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202300"/>
  <mc:AlternateContent xmlns:mc="http://schemas.openxmlformats.org/markup-compatibility/2006">
    <mc:Choice Requires="x15">
      <x15ac:absPath xmlns:x15ac="http://schemas.microsoft.com/office/spreadsheetml/2010/11/ac" url="https://redcrossukraine-my.sharepoint.com/personal/y_katykhin_redcross_org_ua/Documents/Закупівлі 2020/Закупівлі 2025/№21 - 11.06.2025/ТЕНДЕР/YD_1172_1173_Ремонт_Чикаленка/"/>
    </mc:Choice>
  </mc:AlternateContent>
  <xr:revisionPtr revIDLastSave="467" documentId="8_{40F0E12A-B4B8-4499-90F4-445F09072933}" xr6:coauthVersionLast="47" xr6:coauthVersionMax="47" xr10:uidLastSave="{FD667C4C-AD2C-4D5F-90E2-55395F4E35B0}"/>
  <bookViews>
    <workbookView xWindow="28680" yWindow="-120" windowWidth="29040" windowHeight="15720" xr2:uid="{4760093C-2F01-41CE-94F9-C336D46D7CEC}"/>
  </bookViews>
  <sheets>
    <sheet name="Додаток_2" sheetId="1" r:id="rId1"/>
  </sheets>
  <definedNames>
    <definedName name="_xlnm._FilterDatabase" localSheetId="0" hidden="1">Додаток_2!$A$13:$G$1994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94" i="1" l="1"/>
  <c r="G1974" i="1"/>
  <c r="G1975" i="1"/>
  <c r="G1976" i="1"/>
  <c r="G1977" i="1"/>
  <c r="G1978" i="1"/>
  <c r="G1979" i="1"/>
  <c r="G1980" i="1"/>
  <c r="G1981" i="1"/>
  <c r="G1982" i="1"/>
  <c r="G1983" i="1"/>
  <c r="G1984" i="1"/>
  <c r="G1985" i="1"/>
  <c r="G1986" i="1"/>
  <c r="G1987" i="1"/>
  <c r="G1988" i="1"/>
  <c r="G1989" i="1"/>
  <c r="G1990" i="1"/>
  <c r="G1991" i="1"/>
  <c r="G1992" i="1"/>
  <c r="G1993" i="1"/>
  <c r="G1973" i="1"/>
  <c r="G1936" i="1"/>
  <c r="G1938" i="1"/>
  <c r="G1939" i="1"/>
  <c r="G1940" i="1"/>
  <c r="G1941" i="1"/>
  <c r="G1942" i="1"/>
  <c r="G1944" i="1"/>
  <c r="G1945" i="1"/>
  <c r="G1946" i="1"/>
  <c r="G1947" i="1"/>
  <c r="G1948" i="1"/>
  <c r="G1949" i="1"/>
  <c r="G1950" i="1"/>
  <c r="G1951" i="1"/>
  <c r="G1952" i="1"/>
  <c r="G1954" i="1"/>
  <c r="G1955" i="1"/>
  <c r="G1956" i="1"/>
  <c r="G1957" i="1"/>
  <c r="G1958" i="1"/>
  <c r="G1959" i="1"/>
  <c r="G1960" i="1"/>
  <c r="G1961" i="1"/>
  <c r="G1962" i="1"/>
  <c r="G1963" i="1"/>
  <c r="G1965" i="1"/>
  <c r="G1966" i="1"/>
  <c r="G1967" i="1"/>
  <c r="G1968" i="1"/>
  <c r="G1969" i="1"/>
  <c r="G1970" i="1"/>
  <c r="G1971" i="1"/>
  <c r="G1898" i="1"/>
  <c r="G1900" i="1"/>
  <c r="G1901" i="1"/>
  <c r="G1902" i="1"/>
  <c r="G1903" i="1"/>
  <c r="G1904" i="1"/>
  <c r="G1906" i="1"/>
  <c r="G1907" i="1"/>
  <c r="G1908" i="1"/>
  <c r="G1909" i="1"/>
  <c r="G1910" i="1"/>
  <c r="G1911" i="1"/>
  <c r="G1912" i="1"/>
  <c r="G1913" i="1"/>
  <c r="G1914" i="1"/>
  <c r="G1916" i="1"/>
  <c r="G1917" i="1"/>
  <c r="G1918" i="1"/>
  <c r="G1919" i="1"/>
  <c r="G1920" i="1"/>
  <c r="G1921" i="1"/>
  <c r="G1922" i="1"/>
  <c r="G1923" i="1"/>
  <c r="G1924" i="1"/>
  <c r="G1925" i="1"/>
  <c r="G1927" i="1"/>
  <c r="G1928" i="1"/>
  <c r="G1929" i="1"/>
  <c r="G1930" i="1"/>
  <c r="G1931" i="1"/>
  <c r="G1932" i="1"/>
  <c r="G1933" i="1"/>
  <c r="G1878" i="1"/>
  <c r="G1879" i="1"/>
  <c r="G1880" i="1"/>
  <c r="G1881" i="1"/>
  <c r="G1882" i="1"/>
  <c r="G1884" i="1"/>
  <c r="G1885" i="1"/>
  <c r="G1886" i="1"/>
  <c r="G1887" i="1"/>
  <c r="G1888" i="1"/>
  <c r="G1889" i="1"/>
  <c r="G1890" i="1"/>
  <c r="G1891" i="1"/>
  <c r="G1892" i="1"/>
  <c r="G1893" i="1"/>
  <c r="G1894" i="1"/>
  <c r="G1895" i="1"/>
  <c r="G1876" i="1"/>
  <c r="G1849" i="1"/>
  <c r="G1850" i="1"/>
  <c r="G1851" i="1"/>
  <c r="G1852" i="1"/>
  <c r="G1853" i="1"/>
  <c r="G1855" i="1"/>
  <c r="G1856" i="1"/>
  <c r="G1857" i="1"/>
  <c r="G1858" i="1"/>
  <c r="G1859" i="1"/>
  <c r="G1860" i="1"/>
  <c r="G1861" i="1"/>
  <c r="G1862" i="1"/>
  <c r="G1863" i="1"/>
  <c r="G1865" i="1"/>
  <c r="G1866" i="1"/>
  <c r="G1867" i="1"/>
  <c r="G1868" i="1"/>
  <c r="G1869" i="1"/>
  <c r="G1870" i="1"/>
  <c r="G1871" i="1"/>
  <c r="G1872" i="1"/>
  <c r="G1873" i="1"/>
  <c r="G1874" i="1"/>
  <c r="G1822" i="1"/>
  <c r="G1824" i="1"/>
  <c r="G1825" i="1"/>
  <c r="G1826" i="1"/>
  <c r="G1827" i="1"/>
  <c r="G1828" i="1"/>
  <c r="G1830" i="1"/>
  <c r="G1831" i="1"/>
  <c r="G1832" i="1"/>
  <c r="G1833" i="1"/>
  <c r="G1834" i="1"/>
  <c r="G1835" i="1"/>
  <c r="G1836" i="1"/>
  <c r="G1837" i="1"/>
  <c r="G1838" i="1"/>
  <c r="G1839" i="1"/>
  <c r="G1840" i="1"/>
  <c r="G1841" i="1"/>
  <c r="G1843" i="1"/>
  <c r="G1844" i="1"/>
  <c r="G1845" i="1"/>
  <c r="G1846" i="1"/>
  <c r="G1782" i="1"/>
  <c r="G1784" i="1"/>
  <c r="G1785" i="1"/>
  <c r="G1786" i="1"/>
  <c r="G1787" i="1"/>
  <c r="G1788" i="1"/>
  <c r="G1790" i="1"/>
  <c r="G1791" i="1"/>
  <c r="G1792" i="1"/>
  <c r="G1793" i="1"/>
  <c r="G1794" i="1"/>
  <c r="G1795" i="1"/>
  <c r="G1796" i="1"/>
  <c r="G1797" i="1"/>
  <c r="G1798" i="1"/>
  <c r="G1800" i="1"/>
  <c r="G1801" i="1"/>
  <c r="G1802" i="1"/>
  <c r="G1803" i="1"/>
  <c r="G1804" i="1"/>
  <c r="G1805" i="1"/>
  <c r="G1806" i="1"/>
  <c r="G1807" i="1"/>
  <c r="G1808" i="1"/>
  <c r="G1809" i="1"/>
  <c r="G1811" i="1"/>
  <c r="G1812" i="1"/>
  <c r="G1813" i="1"/>
  <c r="G1814" i="1"/>
  <c r="G1815" i="1"/>
  <c r="G1816" i="1"/>
  <c r="G1817" i="1"/>
  <c r="G1819" i="1"/>
  <c r="G1763" i="1"/>
  <c r="G1765" i="1"/>
  <c r="G1766" i="1"/>
  <c r="G1767" i="1"/>
  <c r="G1768" i="1"/>
  <c r="G1769" i="1"/>
  <c r="G1771" i="1"/>
  <c r="G1772" i="1"/>
  <c r="G1773" i="1"/>
  <c r="G1774" i="1"/>
  <c r="G1775" i="1"/>
  <c r="G1776" i="1"/>
  <c r="G1777" i="1"/>
  <c r="G1778" i="1"/>
  <c r="G1779" i="1"/>
  <c r="G1700" i="1"/>
  <c r="G1701" i="1"/>
  <c r="G1702" i="1"/>
  <c r="G1703" i="1"/>
  <c r="G1704" i="1"/>
  <c r="G1705" i="1"/>
  <c r="G1706" i="1"/>
  <c r="G1707" i="1"/>
  <c r="G1708" i="1"/>
  <c r="G1709" i="1"/>
  <c r="G1711" i="1"/>
  <c r="G1712" i="1"/>
  <c r="G1713" i="1"/>
  <c r="G1714" i="1"/>
  <c r="G1715" i="1"/>
  <c r="G1716" i="1"/>
  <c r="G1717" i="1"/>
  <c r="G1719" i="1"/>
  <c r="G1720" i="1"/>
  <c r="G1721" i="1"/>
  <c r="G1722" i="1"/>
  <c r="G1723" i="1"/>
  <c r="G1724" i="1"/>
  <c r="G1725" i="1"/>
  <c r="G1726" i="1"/>
  <c r="G1727" i="1"/>
  <c r="G1728" i="1"/>
  <c r="G1729" i="1"/>
  <c r="G1730" i="1"/>
  <c r="G1731" i="1"/>
  <c r="G1732" i="1"/>
  <c r="G1733" i="1"/>
  <c r="G1734" i="1"/>
  <c r="G1735" i="1"/>
  <c r="G1736" i="1"/>
  <c r="G1737" i="1"/>
  <c r="G1738" i="1"/>
  <c r="G1739" i="1"/>
  <c r="G1740" i="1"/>
  <c r="G1741" i="1"/>
  <c r="G1742" i="1"/>
  <c r="G1743" i="1"/>
  <c r="G1744" i="1"/>
  <c r="G1745" i="1"/>
  <c r="G1746" i="1"/>
  <c r="G1747" i="1"/>
  <c r="G1749" i="1"/>
  <c r="G1750" i="1"/>
  <c r="G1751" i="1"/>
  <c r="G1752" i="1"/>
  <c r="G1753" i="1"/>
  <c r="G1754" i="1"/>
  <c r="G1755" i="1"/>
  <c r="G1756" i="1"/>
  <c r="G1757" i="1"/>
  <c r="G1758" i="1"/>
  <c r="G1759" i="1"/>
  <c r="G1760" i="1"/>
  <c r="G1670" i="1"/>
  <c r="G1671" i="1"/>
  <c r="G1672" i="1"/>
  <c r="G1673" i="1"/>
  <c r="G1674" i="1"/>
  <c r="G1675" i="1"/>
  <c r="G1676" i="1"/>
  <c r="G1677" i="1"/>
  <c r="G1678" i="1"/>
  <c r="G1679" i="1"/>
  <c r="G1680" i="1"/>
  <c r="G1681" i="1"/>
  <c r="G1683" i="1"/>
  <c r="G1684" i="1"/>
  <c r="G1685" i="1"/>
  <c r="G1687" i="1"/>
  <c r="G1688" i="1"/>
  <c r="G1689" i="1"/>
  <c r="G1690" i="1"/>
  <c r="G1691" i="1"/>
  <c r="G1692" i="1"/>
  <c r="G1693" i="1"/>
  <c r="G1694" i="1"/>
  <c r="G1695" i="1"/>
  <c r="G1697" i="1"/>
  <c r="G1634" i="1"/>
  <c r="G1635" i="1"/>
  <c r="G1636" i="1"/>
  <c r="G1637" i="1"/>
  <c r="G1638" i="1"/>
  <c r="G1639" i="1"/>
  <c r="G1640" i="1"/>
  <c r="G1641" i="1"/>
  <c r="G1643" i="1"/>
  <c r="G1644" i="1"/>
  <c r="G1645" i="1"/>
  <c r="G1646" i="1"/>
  <c r="G1647" i="1"/>
  <c r="G1648" i="1"/>
  <c r="G1649" i="1"/>
  <c r="G1650" i="1"/>
  <c r="G1651" i="1"/>
  <c r="G1652" i="1"/>
  <c r="G1653" i="1"/>
  <c r="G1654" i="1"/>
  <c r="G1656" i="1"/>
  <c r="G1657" i="1"/>
  <c r="G1658" i="1"/>
  <c r="G1659" i="1"/>
  <c r="G1660" i="1"/>
  <c r="G1661" i="1"/>
  <c r="G1662" i="1"/>
  <c r="G1663" i="1"/>
  <c r="G1664" i="1"/>
  <c r="G1665" i="1"/>
  <c r="G1666" i="1"/>
  <c r="G1573" i="1"/>
  <c r="G1574" i="1"/>
  <c r="G1575" i="1"/>
  <c r="G1576" i="1"/>
  <c r="G1577" i="1"/>
  <c r="G1579" i="1"/>
  <c r="G1580" i="1"/>
  <c r="G1581" i="1"/>
  <c r="G1582" i="1"/>
  <c r="G1583" i="1"/>
  <c r="G1584" i="1"/>
  <c r="G1585" i="1"/>
  <c r="G1586" i="1"/>
  <c r="G1587" i="1"/>
  <c r="G1588" i="1"/>
  <c r="G1589" i="1"/>
  <c r="G1590" i="1"/>
  <c r="G1591" i="1"/>
  <c r="G1593" i="1"/>
  <c r="G1594" i="1"/>
  <c r="G1595" i="1"/>
  <c r="G1596" i="1"/>
  <c r="G1597" i="1"/>
  <c r="G1598" i="1"/>
  <c r="G1599" i="1"/>
  <c r="G1600" i="1"/>
  <c r="G1601" i="1"/>
  <c r="G1602" i="1"/>
  <c r="G1603" i="1"/>
  <c r="G1604" i="1"/>
  <c r="G1605" i="1"/>
  <c r="G1607" i="1"/>
  <c r="G1608" i="1"/>
  <c r="G1609" i="1"/>
  <c r="G1610" i="1"/>
  <c r="G1611" i="1"/>
  <c r="G1612" i="1"/>
  <c r="G1613" i="1"/>
  <c r="G1614" i="1"/>
  <c r="G1615" i="1"/>
  <c r="G1616" i="1"/>
  <c r="G1617" i="1"/>
  <c r="G1618" i="1"/>
  <c r="G1619" i="1"/>
  <c r="G1620" i="1"/>
  <c r="G1621" i="1"/>
  <c r="G1622" i="1"/>
  <c r="G1623" i="1"/>
  <c r="G1624" i="1"/>
  <c r="G1625" i="1"/>
  <c r="G1626" i="1"/>
  <c r="G1627" i="1"/>
  <c r="G1628" i="1"/>
  <c r="G1629" i="1"/>
  <c r="G1630" i="1"/>
  <c r="G1631" i="1"/>
  <c r="G1515" i="1"/>
  <c r="G1516" i="1"/>
  <c r="G1517" i="1"/>
  <c r="G1518" i="1"/>
  <c r="G1519" i="1"/>
  <c r="G1521" i="1"/>
  <c r="G1522" i="1"/>
  <c r="G1523" i="1"/>
  <c r="G1524" i="1"/>
  <c r="G1525" i="1"/>
  <c r="G1526" i="1"/>
  <c r="G1527" i="1"/>
  <c r="G1528" i="1"/>
  <c r="G1529" i="1"/>
  <c r="G1530" i="1"/>
  <c r="G1531" i="1"/>
  <c r="G1532" i="1"/>
  <c r="G1534" i="1"/>
  <c r="G1535" i="1"/>
  <c r="G1536" i="1"/>
  <c r="G1537" i="1"/>
  <c r="G1538" i="1"/>
  <c r="G1539" i="1"/>
  <c r="G1540" i="1"/>
  <c r="G1541" i="1"/>
  <c r="G1542" i="1"/>
  <c r="G1543" i="1"/>
  <c r="G1544"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8" i="1"/>
  <c r="G1480" i="1"/>
  <c r="G1481" i="1"/>
  <c r="G1482" i="1"/>
  <c r="G1483" i="1"/>
  <c r="G1484" i="1"/>
  <c r="G1485" i="1"/>
  <c r="G1486" i="1"/>
  <c r="G1487" i="1"/>
  <c r="G1489" i="1"/>
  <c r="G1490" i="1"/>
  <c r="G1491" i="1"/>
  <c r="G1492" i="1"/>
  <c r="G1493" i="1"/>
  <c r="G1494" i="1"/>
  <c r="G1495" i="1"/>
  <c r="G1496" i="1"/>
  <c r="G1497" i="1"/>
  <c r="G1498" i="1"/>
  <c r="G1499" i="1"/>
  <c r="G1500" i="1"/>
  <c r="G1502" i="1"/>
  <c r="G1503" i="1"/>
  <c r="G1504" i="1"/>
  <c r="G1505" i="1"/>
  <c r="G1506" i="1"/>
  <c r="G1507" i="1"/>
  <c r="G1508" i="1"/>
  <c r="G1509" i="1"/>
  <c r="G1510" i="1"/>
  <c r="G1511" i="1"/>
  <c r="G1512" i="1"/>
  <c r="G1410" i="1"/>
  <c r="G1412" i="1"/>
  <c r="G1413" i="1"/>
  <c r="G1414" i="1"/>
  <c r="G1416" i="1"/>
  <c r="G1417" i="1"/>
  <c r="G1418" i="1"/>
  <c r="G1419" i="1"/>
  <c r="G1420" i="1"/>
  <c r="G1421" i="1"/>
  <c r="G1422" i="1"/>
  <c r="G1423" i="1"/>
  <c r="G1424" i="1"/>
  <c r="G1426" i="1"/>
  <c r="G1427" i="1"/>
  <c r="G1428" i="1"/>
  <c r="G1429" i="1"/>
  <c r="G1430" i="1"/>
  <c r="G1431" i="1"/>
  <c r="G1432" i="1"/>
  <c r="G1433" i="1"/>
  <c r="G1434" i="1"/>
  <c r="G1435" i="1"/>
  <c r="G1436" i="1"/>
  <c r="G1437" i="1"/>
  <c r="G1344" i="1"/>
  <c r="G1345" i="1"/>
  <c r="G1346" i="1"/>
  <c r="G1347" i="1"/>
  <c r="G1348" i="1"/>
  <c r="G1349" i="1"/>
  <c r="G1350" i="1"/>
  <c r="G1351" i="1"/>
  <c r="G1353" i="1"/>
  <c r="G1354" i="1"/>
  <c r="G1355" i="1"/>
  <c r="G1356" i="1"/>
  <c r="G1357" i="1"/>
  <c r="G1358" i="1"/>
  <c r="G1359" i="1"/>
  <c r="G1360" i="1"/>
  <c r="G1361" i="1"/>
  <c r="G1362" i="1"/>
  <c r="G1363" i="1"/>
  <c r="G1364" i="1"/>
  <c r="G1365" i="1"/>
  <c r="G1367" i="1"/>
  <c r="G1368" i="1"/>
  <c r="G1369" i="1"/>
  <c r="G1370" i="1"/>
  <c r="G1371" i="1"/>
  <c r="G1372" i="1"/>
  <c r="G1373" i="1"/>
  <c r="G1374" i="1"/>
  <c r="G1375" i="1"/>
  <c r="G1376"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6" i="1"/>
  <c r="G1279" i="1"/>
  <c r="G1280" i="1"/>
  <c r="G1281" i="1"/>
  <c r="G1282" i="1"/>
  <c r="G1283" i="1"/>
  <c r="G1284" i="1"/>
  <c r="G1285" i="1"/>
  <c r="G1286" i="1"/>
  <c r="G1288" i="1"/>
  <c r="G1289" i="1"/>
  <c r="G1290" i="1"/>
  <c r="G1291" i="1"/>
  <c r="G1292" i="1"/>
  <c r="G1293" i="1"/>
  <c r="G1294" i="1"/>
  <c r="G1295" i="1"/>
  <c r="G1296" i="1"/>
  <c r="G1297" i="1"/>
  <c r="G1298" i="1"/>
  <c r="G1299" i="1"/>
  <c r="G1300" i="1"/>
  <c r="G1302" i="1"/>
  <c r="G1303" i="1"/>
  <c r="G1304" i="1"/>
  <c r="G1305" i="1"/>
  <c r="G1306" i="1"/>
  <c r="G1307" i="1"/>
  <c r="G1308" i="1"/>
  <c r="G1309" i="1"/>
  <c r="G1310" i="1"/>
  <c r="G1311"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1" i="1"/>
  <c r="G1215" i="1"/>
  <c r="G1216" i="1"/>
  <c r="G1217" i="1"/>
  <c r="G1218" i="1"/>
  <c r="G1219" i="1"/>
  <c r="G1220" i="1"/>
  <c r="G1221" i="1"/>
  <c r="G1222" i="1"/>
  <c r="G1224" i="1"/>
  <c r="G1225" i="1"/>
  <c r="G1226" i="1"/>
  <c r="G1227" i="1"/>
  <c r="G1228" i="1"/>
  <c r="G1229" i="1"/>
  <c r="G1230" i="1"/>
  <c r="G1231" i="1"/>
  <c r="G1232" i="1"/>
  <c r="G1233" i="1"/>
  <c r="G1234" i="1"/>
  <c r="G1235" i="1"/>
  <c r="G1237" i="1"/>
  <c r="G1238" i="1"/>
  <c r="G1239" i="1"/>
  <c r="G1240" i="1"/>
  <c r="G1241" i="1"/>
  <c r="G1242" i="1"/>
  <c r="G1243" i="1"/>
  <c r="G1244" i="1"/>
  <c r="G1245" i="1"/>
  <c r="G1246"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6" i="1"/>
  <c r="G1190" i="1"/>
  <c r="G1191" i="1"/>
  <c r="G1192" i="1"/>
  <c r="G1193" i="1"/>
  <c r="G1194" i="1"/>
  <c r="G1195" i="1"/>
  <c r="G1196" i="1"/>
  <c r="G1197" i="1"/>
  <c r="G1198" i="1"/>
  <c r="G1199" i="1"/>
  <c r="G1200" i="1"/>
  <c r="G1201" i="1"/>
  <c r="G1203" i="1"/>
  <c r="G1204" i="1"/>
  <c r="G1205" i="1"/>
  <c r="G1206" i="1"/>
  <c r="G1207" i="1"/>
  <c r="G1208" i="1"/>
  <c r="G1209" i="1"/>
  <c r="G1210" i="1"/>
  <c r="G1211" i="1"/>
  <c r="G1212" i="1"/>
  <c r="G1160" i="1"/>
  <c r="G1161" i="1"/>
  <c r="G1162" i="1"/>
  <c r="G1163" i="1"/>
  <c r="G1164" i="1"/>
  <c r="G1165" i="1"/>
  <c r="G1166" i="1"/>
  <c r="G1167" i="1"/>
  <c r="G1168" i="1"/>
  <c r="G1169" i="1"/>
  <c r="G1171" i="1"/>
  <c r="G1172" i="1"/>
  <c r="G1173" i="1"/>
  <c r="G1174" i="1"/>
  <c r="G1175" i="1"/>
  <c r="G1176" i="1"/>
  <c r="G1177" i="1"/>
  <c r="G1179" i="1"/>
  <c r="G1180" i="1"/>
  <c r="G1181" i="1"/>
  <c r="G1182" i="1"/>
  <c r="G1183" i="1"/>
  <c r="G1184" i="1"/>
  <c r="G1185" i="1"/>
  <c r="G1186" i="1"/>
  <c r="G1187" i="1"/>
  <c r="G1133" i="1"/>
  <c r="G1134" i="1"/>
  <c r="G1135" i="1"/>
  <c r="G1136" i="1"/>
  <c r="G1137" i="1"/>
  <c r="G1138" i="1"/>
  <c r="G1139" i="1"/>
  <c r="G1140" i="1"/>
  <c r="G1141" i="1"/>
  <c r="G1142" i="1"/>
  <c r="G1143" i="1"/>
  <c r="G1144" i="1"/>
  <c r="G1146" i="1"/>
  <c r="G1147" i="1"/>
  <c r="G1148" i="1"/>
  <c r="G1149" i="1"/>
  <c r="G1150" i="1"/>
  <c r="G1151" i="1"/>
  <c r="G1152" i="1"/>
  <c r="G1153" i="1"/>
  <c r="G1154" i="1"/>
  <c r="G1155" i="1"/>
  <c r="G1157" i="1"/>
  <c r="G1103" i="1"/>
  <c r="G1104" i="1"/>
  <c r="G1105" i="1"/>
  <c r="G1106" i="1"/>
  <c r="G1107" i="1"/>
  <c r="G1108" i="1"/>
  <c r="G1109" i="1"/>
  <c r="G1110" i="1"/>
  <c r="G1111" i="1"/>
  <c r="G1112" i="1"/>
  <c r="G1113" i="1"/>
  <c r="G1114" i="1"/>
  <c r="G1116" i="1"/>
  <c r="G1117" i="1"/>
  <c r="G1118" i="1"/>
  <c r="G1120" i="1"/>
  <c r="G1121" i="1"/>
  <c r="G1122" i="1"/>
  <c r="G1123" i="1"/>
  <c r="G1124" i="1"/>
  <c r="G1125" i="1"/>
  <c r="G1126" i="1"/>
  <c r="G1127" i="1"/>
  <c r="G1128" i="1"/>
  <c r="G1130" i="1"/>
  <c r="G1062" i="1"/>
  <c r="G1063" i="1"/>
  <c r="G1064" i="1"/>
  <c r="G1065" i="1"/>
  <c r="G1066" i="1"/>
  <c r="G1067" i="1"/>
  <c r="G1068" i="1"/>
  <c r="G1069" i="1"/>
  <c r="G1071" i="1"/>
  <c r="G1072" i="1"/>
  <c r="G1073"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019" i="1"/>
  <c r="G1020" i="1"/>
  <c r="G1021" i="1"/>
  <c r="G1022" i="1"/>
  <c r="G1023" i="1"/>
  <c r="G1024" i="1"/>
  <c r="G1025" i="1"/>
  <c r="G1026" i="1"/>
  <c r="G1027" i="1"/>
  <c r="G1028" i="1"/>
  <c r="G1029" i="1"/>
  <c r="G1030"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961" i="1"/>
  <c r="G962" i="1"/>
  <c r="G963" i="1"/>
  <c r="G964" i="1"/>
  <c r="G965" i="1"/>
  <c r="G967" i="1"/>
  <c r="G968" i="1"/>
  <c r="G969" i="1"/>
  <c r="G970" i="1"/>
  <c r="G971" i="1"/>
  <c r="G972" i="1"/>
  <c r="G973" i="1"/>
  <c r="G974" i="1"/>
  <c r="G975" i="1"/>
  <c r="G976" i="1"/>
  <c r="G977" i="1"/>
  <c r="G978" i="1"/>
  <c r="G980" i="1"/>
  <c r="G981" i="1"/>
  <c r="G982" i="1"/>
  <c r="G983" i="1"/>
  <c r="G984" i="1"/>
  <c r="G985" i="1"/>
  <c r="G986" i="1"/>
  <c r="G987" i="1"/>
  <c r="G988" i="1"/>
  <c r="G989" i="1"/>
  <c r="G990"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936" i="1"/>
  <c r="G937" i="1"/>
  <c r="G938" i="1"/>
  <c r="G939" i="1"/>
  <c r="G940" i="1"/>
  <c r="G941" i="1"/>
  <c r="G942" i="1"/>
  <c r="G943" i="1"/>
  <c r="G944" i="1"/>
  <c r="G945" i="1"/>
  <c r="G947" i="1"/>
  <c r="G948" i="1"/>
  <c r="G949" i="1"/>
  <c r="G950" i="1"/>
  <c r="G951" i="1"/>
  <c r="G952" i="1"/>
  <c r="G953" i="1"/>
  <c r="G954" i="1"/>
  <c r="G955" i="1"/>
  <c r="G956" i="1"/>
  <c r="G957" i="1"/>
  <c r="G958" i="1"/>
  <c r="G870" i="1"/>
  <c r="G872" i="1"/>
  <c r="G873" i="1"/>
  <c r="G874" i="1"/>
  <c r="G875" i="1"/>
  <c r="G876" i="1"/>
  <c r="G877" i="1"/>
  <c r="G878" i="1"/>
  <c r="G879" i="1"/>
  <c r="G881" i="1"/>
  <c r="G882" i="1"/>
  <c r="G883" i="1"/>
  <c r="G884" i="1"/>
  <c r="G885" i="1"/>
  <c r="G886" i="1"/>
  <c r="G887" i="1"/>
  <c r="G888" i="1"/>
  <c r="G889" i="1"/>
  <c r="G890" i="1"/>
  <c r="G891" i="1"/>
  <c r="G892" i="1"/>
  <c r="G894" i="1"/>
  <c r="G895" i="1"/>
  <c r="G896" i="1"/>
  <c r="G897" i="1"/>
  <c r="G898" i="1"/>
  <c r="G899" i="1"/>
  <c r="G900" i="1"/>
  <c r="G901" i="1"/>
  <c r="G902" i="1"/>
  <c r="G903" i="1"/>
  <c r="G904"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830" i="1"/>
  <c r="G831" i="1"/>
  <c r="G832" i="1"/>
  <c r="G833" i="1"/>
  <c r="G834" i="1"/>
  <c r="G835" i="1"/>
  <c r="G836" i="1"/>
  <c r="G837" i="1"/>
  <c r="G839" i="1"/>
  <c r="G840" i="1"/>
  <c r="G841" i="1"/>
  <c r="G842" i="1"/>
  <c r="G843" i="1"/>
  <c r="G844" i="1"/>
  <c r="G845" i="1"/>
  <c r="G846" i="1"/>
  <c r="G847" i="1"/>
  <c r="G848" i="1"/>
  <c r="G849" i="1"/>
  <c r="G850" i="1"/>
  <c r="G852" i="1"/>
  <c r="G853" i="1"/>
  <c r="G854" i="1"/>
  <c r="G855" i="1"/>
  <c r="G856" i="1"/>
  <c r="G858" i="1"/>
  <c r="G859" i="1"/>
  <c r="G860" i="1"/>
  <c r="G861" i="1"/>
  <c r="G862" i="1"/>
  <c r="G863" i="1"/>
  <c r="G864" i="1"/>
  <c r="G865" i="1"/>
  <c r="G866" i="1"/>
  <c r="G867" i="1"/>
  <c r="G764" i="1"/>
  <c r="G765" i="1"/>
  <c r="G766" i="1"/>
  <c r="G767" i="1"/>
  <c r="G768" i="1"/>
  <c r="G770" i="1"/>
  <c r="G771" i="1"/>
  <c r="G772" i="1"/>
  <c r="G773" i="1"/>
  <c r="G774" i="1"/>
  <c r="G775" i="1"/>
  <c r="G776" i="1"/>
  <c r="G777" i="1"/>
  <c r="G778" i="1"/>
  <c r="G779" i="1"/>
  <c r="G780" i="1"/>
  <c r="G781" i="1"/>
  <c r="G782" i="1"/>
  <c r="G784" i="1"/>
  <c r="G785" i="1"/>
  <c r="G786" i="1"/>
  <c r="G788" i="1"/>
  <c r="G789" i="1"/>
  <c r="G790" i="1"/>
  <c r="G791" i="1"/>
  <c r="G792" i="1"/>
  <c r="G793" i="1"/>
  <c r="G794" i="1"/>
  <c r="G795" i="1"/>
  <c r="G796" i="1"/>
  <c r="G797" i="1"/>
  <c r="G798"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724" i="1"/>
  <c r="G725" i="1"/>
  <c r="G726" i="1"/>
  <c r="G727" i="1"/>
  <c r="G728" i="1"/>
  <c r="G729" i="1"/>
  <c r="G730" i="1"/>
  <c r="G731" i="1"/>
  <c r="G733" i="1"/>
  <c r="G734" i="1"/>
  <c r="G735" i="1"/>
  <c r="G736" i="1"/>
  <c r="G737" i="1"/>
  <c r="G738" i="1"/>
  <c r="G739" i="1"/>
  <c r="G740" i="1"/>
  <c r="G741" i="1"/>
  <c r="G742" i="1"/>
  <c r="G743" i="1"/>
  <c r="G744" i="1"/>
  <c r="G745" i="1"/>
  <c r="G747" i="1"/>
  <c r="G748" i="1"/>
  <c r="G749" i="1"/>
  <c r="G751" i="1"/>
  <c r="G752" i="1"/>
  <c r="G753" i="1"/>
  <c r="G754" i="1"/>
  <c r="G755" i="1"/>
  <c r="G756" i="1"/>
  <c r="G757" i="1"/>
  <c r="G758" i="1"/>
  <c r="G759" i="1"/>
  <c r="G760" i="1"/>
  <c r="G761" i="1"/>
  <c r="G657" i="1"/>
  <c r="G658" i="1"/>
  <c r="G659" i="1"/>
  <c r="G660" i="1"/>
  <c r="G661" i="1"/>
  <c r="G662" i="1"/>
  <c r="G663" i="1"/>
  <c r="G664" i="1"/>
  <c r="G666" i="1"/>
  <c r="G667" i="1"/>
  <c r="G668" i="1"/>
  <c r="G669" i="1"/>
  <c r="G670" i="1"/>
  <c r="G671" i="1"/>
  <c r="G672" i="1"/>
  <c r="G673" i="1"/>
  <c r="G674" i="1"/>
  <c r="G675" i="1"/>
  <c r="G676" i="1"/>
  <c r="G677" i="1"/>
  <c r="G678" i="1"/>
  <c r="G680" i="1"/>
  <c r="G681" i="1"/>
  <c r="G682" i="1"/>
  <c r="G683" i="1"/>
  <c r="G684" i="1"/>
  <c r="G686" i="1"/>
  <c r="G687" i="1"/>
  <c r="G688" i="1"/>
  <c r="G689" i="1"/>
  <c r="G690" i="1"/>
  <c r="G691" i="1"/>
  <c r="G692" i="1"/>
  <c r="G693" i="1"/>
  <c r="G694" i="1"/>
  <c r="G695"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628" i="1"/>
  <c r="G629" i="1"/>
  <c r="G630" i="1"/>
  <c r="G631" i="1"/>
  <c r="G632" i="1"/>
  <c r="G633" i="1"/>
  <c r="G634" i="1"/>
  <c r="G635" i="1"/>
  <c r="G636" i="1"/>
  <c r="G637" i="1"/>
  <c r="G639" i="1"/>
  <c r="G640" i="1"/>
  <c r="G641" i="1"/>
  <c r="G642" i="1"/>
  <c r="G643" i="1"/>
  <c r="G644" i="1"/>
  <c r="G645" i="1"/>
  <c r="G647" i="1"/>
  <c r="G648" i="1"/>
  <c r="G649" i="1"/>
  <c r="G650" i="1"/>
  <c r="G651" i="1"/>
  <c r="G652" i="1"/>
  <c r="G653" i="1"/>
  <c r="G654" i="1"/>
  <c r="G557" i="1"/>
  <c r="G558" i="1"/>
  <c r="G559" i="1"/>
  <c r="G560" i="1"/>
  <c r="G561" i="1"/>
  <c r="G562" i="1"/>
  <c r="G563" i="1"/>
  <c r="G564" i="1"/>
  <c r="G565" i="1"/>
  <c r="G566" i="1"/>
  <c r="G567" i="1"/>
  <c r="G568" i="1"/>
  <c r="G570" i="1"/>
  <c r="G571" i="1"/>
  <c r="G572" i="1"/>
  <c r="G573" i="1"/>
  <c r="G574" i="1"/>
  <c r="G575" i="1"/>
  <c r="G576" i="1"/>
  <c r="G577" i="1"/>
  <c r="G578" i="1"/>
  <c r="G579" i="1"/>
  <c r="G580" i="1"/>
  <c r="G581" i="1"/>
  <c r="G582" i="1"/>
  <c r="G583" i="1"/>
  <c r="G585" i="1"/>
  <c r="G586" i="1"/>
  <c r="G587" i="1"/>
  <c r="G588" i="1"/>
  <c r="G589" i="1"/>
  <c r="G590" i="1"/>
  <c r="G591" i="1"/>
  <c r="G592" i="1"/>
  <c r="G593" i="1"/>
  <c r="G594" i="1"/>
  <c r="G595" i="1"/>
  <c r="G596" i="1"/>
  <c r="G597"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5" i="1"/>
  <c r="G522" i="1"/>
  <c r="G523" i="1"/>
  <c r="G524" i="1"/>
  <c r="G525" i="1"/>
  <c r="G526" i="1"/>
  <c r="G527" i="1"/>
  <c r="G528" i="1"/>
  <c r="G529" i="1"/>
  <c r="G530" i="1"/>
  <c r="G531" i="1"/>
  <c r="G532" i="1"/>
  <c r="G533" i="1"/>
  <c r="G535" i="1"/>
  <c r="G536" i="1"/>
  <c r="G537" i="1"/>
  <c r="G538" i="1"/>
  <c r="G539" i="1"/>
  <c r="G540" i="1"/>
  <c r="G541" i="1"/>
  <c r="G542" i="1"/>
  <c r="G543" i="1"/>
  <c r="G544" i="1"/>
  <c r="G545" i="1"/>
  <c r="G547" i="1"/>
  <c r="G548" i="1"/>
  <c r="G549" i="1"/>
  <c r="G550" i="1"/>
  <c r="G551" i="1"/>
  <c r="G552" i="1"/>
  <c r="G553" i="1"/>
  <c r="G554" i="1"/>
  <c r="G502" i="1"/>
  <c r="G503" i="1"/>
  <c r="G504" i="1"/>
  <c r="G505" i="1"/>
  <c r="G506" i="1"/>
  <c r="G507" i="1"/>
  <c r="G508" i="1"/>
  <c r="G509" i="1"/>
  <c r="G510" i="1"/>
  <c r="G511" i="1"/>
  <c r="G512" i="1"/>
  <c r="G513" i="1"/>
  <c r="G515" i="1"/>
  <c r="G516" i="1"/>
  <c r="G517" i="1"/>
  <c r="G518" i="1"/>
  <c r="G519" i="1"/>
  <c r="G479" i="1"/>
  <c r="G480" i="1"/>
  <c r="G481" i="1"/>
  <c r="G482" i="1"/>
  <c r="G483" i="1"/>
  <c r="G484" i="1"/>
  <c r="G485" i="1"/>
  <c r="G486" i="1"/>
  <c r="G488" i="1"/>
  <c r="G489" i="1"/>
  <c r="G490" i="1"/>
  <c r="G491" i="1"/>
  <c r="G492" i="1"/>
  <c r="G493" i="1"/>
  <c r="G494" i="1"/>
  <c r="G495" i="1"/>
  <c r="G496" i="1"/>
  <c r="G497" i="1"/>
  <c r="G498" i="1"/>
  <c r="G499" i="1"/>
  <c r="G466" i="1"/>
  <c r="G468" i="1"/>
  <c r="G469" i="1"/>
  <c r="G470" i="1"/>
  <c r="G471" i="1"/>
  <c r="G472" i="1"/>
  <c r="G473" i="1"/>
  <c r="G474" i="1"/>
  <c r="G475"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6" i="1"/>
  <c r="G457" i="1"/>
  <c r="G458" i="1"/>
  <c r="G459" i="1"/>
  <c r="G460" i="1"/>
  <c r="G461" i="1"/>
  <c r="G462" i="1"/>
  <c r="G46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20" i="1"/>
  <c r="G421" i="1"/>
  <c r="G422" i="1"/>
  <c r="G423" i="1"/>
  <c r="G424" i="1"/>
  <c r="G425" i="1"/>
  <c r="G426" i="1"/>
  <c r="G427"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4" i="1"/>
  <c r="G385" i="1"/>
  <c r="G386" i="1"/>
  <c r="G387" i="1"/>
  <c r="G388" i="1"/>
  <c r="G389" i="1"/>
  <c r="G390" i="1"/>
  <c r="G391" i="1"/>
  <c r="G356" i="1"/>
  <c r="G334" i="1"/>
  <c r="G335" i="1"/>
  <c r="G336" i="1"/>
  <c r="G337" i="1"/>
  <c r="G338" i="1"/>
  <c r="G339" i="1"/>
  <c r="G340" i="1"/>
  <c r="G341" i="1"/>
  <c r="G343" i="1"/>
  <c r="G344" i="1"/>
  <c r="G345" i="1"/>
  <c r="G346" i="1"/>
  <c r="G347" i="1"/>
  <c r="G348" i="1"/>
  <c r="G349" i="1"/>
  <c r="G350" i="1"/>
  <c r="G351" i="1"/>
  <c r="G352" i="1"/>
  <c r="G353" i="1"/>
  <c r="G354"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300" i="1"/>
  <c r="G301" i="1"/>
  <c r="G302" i="1"/>
  <c r="G303" i="1"/>
  <c r="G304" i="1"/>
  <c r="G305" i="1"/>
  <c r="G306" i="1"/>
  <c r="G307" i="1"/>
  <c r="G309" i="1"/>
  <c r="G310" i="1"/>
  <c r="G311" i="1"/>
  <c r="G312" i="1"/>
  <c r="G313" i="1"/>
  <c r="G314" i="1"/>
  <c r="G315" i="1"/>
  <c r="G316" i="1"/>
  <c r="G317" i="1"/>
  <c r="G318" i="1"/>
  <c r="G319" i="1"/>
  <c r="G320" i="1"/>
  <c r="G322" i="1"/>
  <c r="G323" i="1"/>
  <c r="G324" i="1"/>
  <c r="G325" i="1"/>
  <c r="G326" i="1"/>
  <c r="G327" i="1"/>
  <c r="G328" i="1"/>
  <c r="G329" i="1"/>
  <c r="G330" i="1"/>
  <c r="G331" i="1"/>
  <c r="G262" i="1"/>
  <c r="G263" i="1"/>
  <c r="G264" i="1"/>
  <c r="G265" i="1"/>
  <c r="G266" i="1"/>
  <c r="G267" i="1"/>
  <c r="G268" i="1"/>
  <c r="G269" i="1"/>
  <c r="G270" i="1"/>
  <c r="G271"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1" i="1"/>
  <c r="G232" i="1"/>
  <c r="G233" i="1"/>
  <c r="G234" i="1"/>
  <c r="G235" i="1"/>
  <c r="G236" i="1"/>
  <c r="G237" i="1"/>
  <c r="G238" i="1"/>
  <c r="G239" i="1"/>
  <c r="G240" i="1"/>
  <c r="G241" i="1"/>
  <c r="G242" i="1"/>
  <c r="G243" i="1"/>
  <c r="G245" i="1"/>
  <c r="G246" i="1"/>
  <c r="G247" i="1"/>
  <c r="G248" i="1"/>
  <c r="G249" i="1"/>
  <c r="G250" i="1"/>
  <c r="G251" i="1"/>
  <c r="G252" i="1"/>
  <c r="G253" i="1"/>
  <c r="G255" i="1"/>
  <c r="G256" i="1"/>
  <c r="G257" i="1"/>
  <c r="G258" i="1"/>
  <c r="G259"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70" i="1"/>
  <c r="G171" i="1"/>
  <c r="G172" i="1"/>
  <c r="G173" i="1"/>
  <c r="G174" i="1"/>
  <c r="G175" i="1"/>
  <c r="G176" i="1"/>
  <c r="G177" i="1"/>
  <c r="G179" i="1"/>
  <c r="G180" i="1"/>
  <c r="G181" i="1"/>
  <c r="G182" i="1"/>
  <c r="G183" i="1"/>
  <c r="G184" i="1"/>
  <c r="G185" i="1"/>
  <c r="G186" i="1"/>
  <c r="G187" i="1"/>
  <c r="G188" i="1"/>
  <c r="G189" i="1"/>
  <c r="G190" i="1"/>
  <c r="G192" i="1"/>
  <c r="G193" i="1"/>
  <c r="G194" i="1"/>
  <c r="G195" i="1"/>
  <c r="G196" i="1"/>
  <c r="G197" i="1"/>
  <c r="G198" i="1"/>
  <c r="G199" i="1"/>
  <c r="G200" i="1"/>
  <c r="G117" i="1"/>
  <c r="G118" i="1"/>
  <c r="G119" i="1"/>
  <c r="G120" i="1"/>
  <c r="G121" i="1"/>
  <c r="G122" i="1"/>
  <c r="G123" i="1"/>
  <c r="G124" i="1"/>
  <c r="G125" i="1"/>
  <c r="G126" i="1"/>
  <c r="G127" i="1"/>
  <c r="G128" i="1"/>
  <c r="G130" i="1"/>
  <c r="G131" i="1"/>
  <c r="G132" i="1"/>
  <c r="G133" i="1"/>
  <c r="G134" i="1"/>
  <c r="G135" i="1"/>
  <c r="G136" i="1"/>
  <c r="G137" i="1"/>
  <c r="G138" i="1"/>
  <c r="G139" i="1"/>
  <c r="G140" i="1"/>
  <c r="G141" i="1"/>
  <c r="G49" i="1"/>
  <c r="G50" i="1"/>
  <c r="G51" i="1"/>
  <c r="G52" i="1"/>
  <c r="G53" i="1"/>
  <c r="G54" i="1"/>
  <c r="G55" i="1"/>
  <c r="G56" i="1"/>
  <c r="G57" i="1"/>
  <c r="G58" i="1"/>
  <c r="G59" i="1"/>
  <c r="G60"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8" i="1"/>
  <c r="G99" i="1"/>
  <c r="G100" i="1"/>
  <c r="G102" i="1"/>
  <c r="G103" i="1"/>
  <c r="G104" i="1"/>
  <c r="G105" i="1"/>
  <c r="G106" i="1"/>
  <c r="G107" i="1"/>
  <c r="G108" i="1"/>
  <c r="G109" i="1"/>
  <c r="G110" i="1"/>
  <c r="G112" i="1"/>
  <c r="G113" i="1"/>
  <c r="G114" i="1"/>
  <c r="G21" i="1"/>
  <c r="G22" i="1"/>
  <c r="G23" i="1"/>
  <c r="G24" i="1"/>
  <c r="G25" i="1"/>
  <c r="G26" i="1"/>
  <c r="G27" i="1"/>
  <c r="G28" i="1"/>
  <c r="G29" i="1"/>
  <c r="G30" i="1"/>
  <c r="G31" i="1"/>
  <c r="G32" i="1"/>
  <c r="G34" i="1"/>
  <c r="G35" i="1"/>
  <c r="G36" i="1"/>
  <c r="G37" i="1"/>
  <c r="G38" i="1"/>
  <c r="G39" i="1"/>
  <c r="G40" i="1"/>
  <c r="G41" i="1"/>
  <c r="G42" i="1"/>
  <c r="G43" i="1"/>
  <c r="G45" i="1"/>
  <c r="G46" i="1"/>
  <c r="G20" i="1"/>
  <c r="E1477" i="1"/>
  <c r="G1477" i="1" s="1"/>
</calcChain>
</file>

<file path=xl/sharedStrings.xml><?xml version="1.0" encoding="utf-8"?>
<sst xmlns="http://schemas.openxmlformats.org/spreadsheetml/2006/main" count="3771" uniqueCount="338">
  <si>
    <t>Фірмовий Бланк</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</si>
  <si>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</si>
  <si>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</si>
  <si>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</si>
  <si>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</si>
  <si>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</si>
  <si>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 п/п</t>
  </si>
  <si>
    <t>Технічні характеристики та опис</t>
  </si>
  <si>
    <t>Одиниця вимірювання</t>
  </si>
  <si>
    <t>Кількість</t>
  </si>
  <si>
    <t>Ціна, грн.  включаючі всі податки</t>
  </si>
  <si>
    <t>Вартість, грн.  включаючі всі податки</t>
  </si>
  <si>
    <t>м2</t>
  </si>
  <si>
    <t>м3</t>
  </si>
  <si>
    <t>Розбирання облицювання стін з керамічних глазурованих плиток</t>
  </si>
  <si>
    <t>Розбирання покриттів підлог з керамічних плиток</t>
  </si>
  <si>
    <t>Демонтаж раковин [умивальників]</t>
  </si>
  <si>
    <t>шт</t>
  </si>
  <si>
    <t>Демонтаж унітазів зі змивними бачками</t>
  </si>
  <si>
    <t>Підвіс універсальний для монтажу підвісної стелі</t>
  </si>
  <si>
    <t>Тяга к підвісу</t>
  </si>
  <si>
    <t>м</t>
  </si>
  <si>
    <t>Облицювання поверхонь стін керамічними плитками на розчині із сухої клеючої суміші, число плиток в 1 м2 понад 7 до 12 шт</t>
  </si>
  <si>
    <t>кг</t>
  </si>
  <si>
    <t>Улаштування цементної стяжки товщиною 20 мм по бетонній основі площею до 20 м2</t>
  </si>
  <si>
    <t>л</t>
  </si>
  <si>
    <t>т</t>
  </si>
  <si>
    <t>Установлення умивальників одиночних з підведенням холодної та гарячої води</t>
  </si>
  <si>
    <t>Демонтаж світильників для люмінесцентних ламп</t>
  </si>
  <si>
    <t>Монтаж світильників</t>
  </si>
  <si>
    <t>Всього:</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</si>
  <si>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</si>
  <si>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t>(Прізвище, ім’я, по батькові, посада, контактний телефон, e-mail).</t>
  </si>
  <si>
    <r>
      <rPr>
        <b/>
        <sz val="16"/>
        <color rgb="FF000000"/>
        <rFont val="Times New Roman"/>
        <family val="1"/>
        <charset val="204"/>
      </rPr>
      <t xml:space="preserve">Умови оплати: </t>
    </r>
    <r>
      <rPr>
        <b/>
        <i/>
        <sz val="12"/>
        <color rgb="FF000000"/>
        <rFont val="Times New Roman"/>
        <family val="1"/>
        <charset val="204"/>
      </rPr>
      <t>: авансові платежі не передбачені. Оплата робіт може здійснюватися проміжними платежами протягом 10 банківських днів після підписання акту приймання-передачі виконаних робіт Замовником. Проміжні платежі здійснюються після повного завершення конкретного етапу робіт відповідно до календарного графіку, але не частіше ніж один раз на календарний місяць. Здійснення проміжних платежів не звільняє Підрядника від відповідальності за неналежне виконання робіт.</t>
    </r>
    <r>
      <rPr>
        <i/>
        <sz val="12"/>
        <color rgb="FF000000"/>
        <rFont val="Times New Roman"/>
        <family val="1"/>
        <charset val="204"/>
      </rPr>
      <t xml:space="preserve">
</t>
    </r>
  </si>
  <si>
    <t>Надаючи свою пропозицію,</t>
  </si>
  <si>
    <t xml:space="preserve">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 </t>
  </si>
  <si>
    <t>Ми погоджуємося з умовами договору будівельного підряду  Замовника, який відображено у  Додатку 4 до Запиту.</t>
  </si>
  <si>
    <t>Ми  підтверджуємо ознайомлення з кваліфікаційними та технічними вимогами конкурсу, викладеними у Запиті та Додатках до нього, та беззастережно їх приймаємо, гарантуючи неухильне дотримання у разі перемоги.</t>
  </si>
  <si>
    <t>П.І.Б. керівника</t>
  </si>
  <si>
    <t>Підпис, печатка</t>
  </si>
  <si>
    <t>Дата</t>
  </si>
  <si>
    <r>
      <rPr>
        <b/>
        <sz val="16"/>
        <color rgb="FF000000"/>
        <rFont val="Times New Roman"/>
        <family val="1"/>
        <charset val="204"/>
      </rPr>
      <t>Строк виконання:  _________</t>
    </r>
    <r>
      <rPr>
        <b/>
        <i/>
        <sz val="12"/>
        <color rgb="FF000000"/>
        <rFont val="Times New Roman"/>
        <family val="1"/>
        <charset val="204"/>
      </rPr>
      <t xml:space="preserve">календарних днів з моменту укладання договору, але неодмінно до повного виконання всіх зобов’язань за договором </t>
    </r>
  </si>
  <si>
    <t xml:space="preserve">Ми погоджуємося з умовами, що Замовник має право самостійно зменшити обсяги закупівлі або скасувати в залежності від наявного фінансування. </t>
  </si>
  <si>
    <t>Ми погоджуємось зафіксувати цінову пропозицію на термін в 90 календарних днів з моменту подачі (до моменту підписання Договору) та до повного завершення виконання послуг/робіт.</t>
  </si>
  <si>
    <r>
      <t xml:space="preserve">Додаток 2
</t>
    </r>
    <r>
      <rPr>
        <b/>
        <sz val="14"/>
        <color theme="1"/>
        <rFont val="Times New Roman"/>
        <family val="1"/>
        <charset val="204"/>
      </rPr>
      <t>Форма цінової пропозиції</t>
    </r>
  </si>
  <si>
    <t>Розділ 1. ВХІД</t>
  </si>
  <si>
    <t>СТІНИ</t>
  </si>
  <si>
    <t>Демонтаж пункту Охорони (зі збереженням для переносу)</t>
  </si>
  <si>
    <t>Очищення вручну внутрішніх поверхонь стін від олійної, перхлорвінілової фарби</t>
  </si>
  <si>
    <t>Обробка антигрибковими сумішами стін</t>
  </si>
  <si>
    <t>Антисептик протигрибковий SchimmelSTOP BauGut</t>
  </si>
  <si>
    <t>Ремонт волосяних тріщин стін внутрішніх приміщень</t>
  </si>
  <si>
    <t>Шпаклівка Фюгенфюллер</t>
  </si>
  <si>
    <t>Шпаклювання стін мінеральною шпаклівкою (старт+фініш)</t>
  </si>
  <si>
    <t>Папір шліфувальний</t>
  </si>
  <si>
    <t>Шпаклівка мінеральна  Cerezit CT 29 ( або аналог)</t>
  </si>
  <si>
    <t>Ґрунтовка глибокого проникнення</t>
  </si>
  <si>
    <t>Поліпшене фарбування полівінілацетатними водоемульсійними сумішами стін по штукатурці (два шари)</t>
  </si>
  <si>
    <t>Фарба латексна інтер'єрна</t>
  </si>
  <si>
    <t>СТЕЛЯ</t>
  </si>
  <si>
    <t>Улаштування каркасу підвісних стель "Армстронг"</t>
  </si>
  <si>
    <t>Т-профіль Армстронг 3,6м</t>
  </si>
  <si>
    <t>Т-профіль Армстронг 0,6м</t>
  </si>
  <si>
    <t>Т-профіль Армстронг 1,2м</t>
  </si>
  <si>
    <t>Кутик металевий пристінний</t>
  </si>
  <si>
    <t>Дюбель 6х40 мм</t>
  </si>
  <si>
    <t>Укладання плит стельових в каркас стелі "Армстронг"</t>
  </si>
  <si>
    <t>Потолочная плита Prima Plain Tegular 24 600х600х15 мм</t>
  </si>
  <si>
    <t>ВХІД</t>
  </si>
  <si>
    <t>Встановлення турнікету</t>
  </si>
  <si>
    <t>Турникет-трипод ZKTeco TS1000 Pro</t>
  </si>
  <si>
    <t>компл</t>
  </si>
  <si>
    <t>Розділ 2. СХОДИ</t>
  </si>
  <si>
    <t>Демонтаж дерев'яної обшивки зі стін</t>
  </si>
  <si>
    <t>ЕЛЕКТРИКА</t>
  </si>
  <si>
    <t>Демонтаж відкритої електропроводки</t>
  </si>
  <si>
    <t>Заміна штепсельних розеток утопленого типу при схованій проводці</t>
  </si>
  <si>
    <t>Заміна вимикачів утопленого типу при схованій проводці 2-клавішних</t>
  </si>
  <si>
    <t>Коробка монтажна для вимикачів та розеток</t>
  </si>
  <si>
    <t>Вимикач двоклавішний Shneider Electric Asfora з підсвіткою білий</t>
  </si>
  <si>
    <t>Розетка подвійна із заземленням Shneider Electric Asfora без шторок без кришки білий</t>
  </si>
  <si>
    <t>Монтаж світильників точкових</t>
  </si>
  <si>
    <t>Гіпсові в'яжучі Г-3</t>
  </si>
  <si>
    <t>Стрічка ізоляційна "Пара"</t>
  </si>
  <si>
    <t>Труби полівінілхлоридні</t>
  </si>
  <si>
    <t>Шпилька</t>
  </si>
  <si>
    <t>Світлодіодна панель Feron 9 вт</t>
  </si>
  <si>
    <t>Пробивання борозен в цегляних стінах, переріз борозен до 20 см2</t>
  </si>
  <si>
    <t>Монтаж поліетиленових труб для електропроводки діаметром до 25 мм, укладених в борознах під заливку</t>
  </si>
  <si>
    <t>Дріт сталевий низьковуглецевий різного призначення чорний, діаметр 1,6 мм</t>
  </si>
  <si>
    <t>Розчин готовий кладковий важкий цементний, марка М100</t>
  </si>
  <si>
    <t>Муфти поліетиленові</t>
  </si>
  <si>
    <t>Труба гофрована діаметр 20 мм ПВХ</t>
  </si>
  <si>
    <t xml:space="preserve">Кліпса 20 зіплекс </t>
  </si>
  <si>
    <t>Затягування у прокладені труби або металеві рукави проводу першого одножильного у загальному обплетенні сумарним перерізом до 6мм2</t>
  </si>
  <si>
    <t>Провід ВВГ нг 3*1.5</t>
  </si>
  <si>
    <t>Затягування у прокладені труби або металеві рукави проводу першого одножильного або багатожильного у загальному обплетенні сумарним перерізом до 16 мм2</t>
  </si>
  <si>
    <t xml:space="preserve">Провід ВВГ нг 3*2.5 </t>
  </si>
  <si>
    <t>Установлення бокса під автомати та лічильник</t>
  </si>
  <si>
    <t>Електроди, діаметр 5 мм, марка Э42</t>
  </si>
  <si>
    <t>Сталь кутова 32х32 мм</t>
  </si>
  <si>
    <t>Щиток зовнішній на 12 автоматів, навісний</t>
  </si>
  <si>
    <t>Установлення вимикачів та перемикачів пакетних 2-х і 3-х полюсних на струм до 25 А</t>
  </si>
  <si>
    <t xml:space="preserve">Автомат 25 А віко </t>
  </si>
  <si>
    <t xml:space="preserve">Автомат 10 А віко </t>
  </si>
  <si>
    <t xml:space="preserve">Автомат 16 А віко </t>
  </si>
  <si>
    <t>СХОДОВІ МАРШІ</t>
  </si>
  <si>
    <t>Забивання вибоїв у цементних підлогах площею до 0,25 м2 (сходинки)</t>
  </si>
  <si>
    <t>Ремонтно-відновлювальна дрібнозерниста суміш Ceresit CD 25 для ремонту бетонних і залізобетонних конструкцій</t>
  </si>
  <si>
    <t>Шліфування бетонних покриттів сходинок</t>
  </si>
  <si>
    <t>Очищення вручну внутрішніх поверхонь стель від олійної, перхлорвінілової фарби</t>
  </si>
  <si>
    <t>Шпаклювання стель мінеральною шпаклівкою (старт+фініш)</t>
  </si>
  <si>
    <t>Грунтування стель СТ-17</t>
  </si>
  <si>
    <t>Поліпшене фарбування полівінілацетатними водоемульсійними сумішами стель по штукатурці (два шари)</t>
  </si>
  <si>
    <t>ПІДЛОГА</t>
  </si>
  <si>
    <t>Розбирання покриттів підлог з ковроліну</t>
  </si>
  <si>
    <t>Улаштування покриття з ковроліну</t>
  </si>
  <si>
    <t>Ковролін</t>
  </si>
  <si>
    <t>Розділ 3. КОРИДОР 1, 2</t>
  </si>
  <si>
    <t>Розбирання дерев'яних плінтусів</t>
  </si>
  <si>
    <t>Улаштування плінтусів полівінілхлоридних на шурупах</t>
  </si>
  <si>
    <t>Плінтуси для підлог (в комплекті зі з'єднувальними елементами)</t>
  </si>
  <si>
    <t>Дюбель-шуруп з пластмасовою пробкою 3,5х60 мм</t>
  </si>
  <si>
    <t>Розбирання покриттів підлог з лінолеуму та реліну</t>
  </si>
  <si>
    <t>Улаштування покриттів з лінолеуму насухо</t>
  </si>
  <si>
    <t>Пластикат полівінілхлоридний (шнур)</t>
  </si>
  <si>
    <t>Лiнолеум напівкомерційний</t>
  </si>
  <si>
    <t>Розділ 4. Кабінет матеріально-технічного забезпечення Служби</t>
  </si>
  <si>
    <t xml:space="preserve">Світлодіодна панель </t>
  </si>
  <si>
    <t>Розділ 5. Кабінет управління Службою</t>
  </si>
  <si>
    <t>Провід ВГ нг 3*1.5</t>
  </si>
  <si>
    <t>Установлення кондиціонера</t>
  </si>
  <si>
    <t xml:space="preserve">Кондицiонер </t>
  </si>
  <si>
    <t>Демонтаж віконних грат (1 шт 30 кг)</t>
  </si>
  <si>
    <t>Опорядження поверхні паркетних покриттів</t>
  </si>
  <si>
    <t>Покриття лаком паркетних покриттів</t>
  </si>
  <si>
    <t>Лак Parkettlack Seidenmatt Alpina шовковистий мат</t>
  </si>
  <si>
    <t>Розділ 6. Центр координації та реагування ЗШР</t>
  </si>
  <si>
    <t>Розділ 7. Кабінет керівника Служби</t>
  </si>
  <si>
    <t>Розділ 8. Кабінет Президента ТЧХУ</t>
  </si>
  <si>
    <t>Розділ 9. Кабінет інформаційного забезпечення</t>
  </si>
  <si>
    <t>Розділ 10. Приймальня. Місце работи Офіс менеджера</t>
  </si>
  <si>
    <t>Розділ 11. Місце роботи Відповідального чергового ЗШР</t>
  </si>
  <si>
    <t>Розділ 12. Пункт Охорони</t>
  </si>
  <si>
    <t>ІНЖЕНЕРІЯ</t>
  </si>
  <si>
    <t>Виведення в кімнату охорони інструментів візуального контролю за приміщеннями (з урахуванням обладнання та кабелів)</t>
  </si>
  <si>
    <t>Локальний кошторис 02-01-02 на Перший поверх. Частина ІІ</t>
  </si>
  <si>
    <t>Розділ 1. КОРИДОР</t>
  </si>
  <si>
    <t>Розділ 2. Склад цінних речей та техніки ЗШР</t>
  </si>
  <si>
    <t>СТЕЛАЖІ (3 шт шир. 600мм, три полки)</t>
  </si>
  <si>
    <t>Виготовлення конструкцій стелажів</t>
  </si>
  <si>
    <t>Профільна труба 50х30х2</t>
  </si>
  <si>
    <t>Профільна труба 40х40х3</t>
  </si>
  <si>
    <t>Плита ОSB 8мм</t>
  </si>
  <si>
    <t>Розділ 3. Кімната для переговорів/проведення зустрічей</t>
  </si>
  <si>
    <t>Ремонт волосяних тріщин стель внутрішніх приміщень</t>
  </si>
  <si>
    <t>Розділ 4. Приміщення 4</t>
  </si>
  <si>
    <t>Демонтаж покриттів з ламінату на шумогідроізоляційній прокладці</t>
  </si>
  <si>
    <t>Улаштування покриттів з ламінату на шумогідроізоляційній прокладці</t>
  </si>
  <si>
    <t>Ламінат</t>
  </si>
  <si>
    <t>ПІдложка під ламінат</t>
  </si>
  <si>
    <t>Посилення зовнішніх кутів перфорованим куточком</t>
  </si>
  <si>
    <t>Куточок ПВХ зовнішній 25х25х2700 мм білий</t>
  </si>
  <si>
    <t>Реставрація архітектурно-ліпного декору</t>
  </si>
  <si>
    <t>ІНШІ</t>
  </si>
  <si>
    <t>Обладнання шаф (з урахуванням матеріалів для виготовлення)</t>
  </si>
  <si>
    <t>Розділ 5. Вбиральня</t>
  </si>
  <si>
    <t>Розбирання цементних покриттів підлог (стяжка)</t>
  </si>
  <si>
    <t>Стяжка для підлоги</t>
  </si>
  <si>
    <t>Улаштування покриттів з керамічних плиток на розчині із сухої клеючої суміші, кількість плиток в 1 м2 до 7 шт</t>
  </si>
  <si>
    <t>Цементна затирка СЕ 40</t>
  </si>
  <si>
    <t>Клей для плитки СМ-11</t>
  </si>
  <si>
    <t>Хрестики пластмасові для плитки</t>
  </si>
  <si>
    <t>Плитка керамічна для підлоги 600х600мм</t>
  </si>
  <si>
    <t>Плитка керамічна</t>
  </si>
  <si>
    <t>Влаштування стель із пластикових панелей на металокаркасі</t>
  </si>
  <si>
    <t>Профіль CD</t>
  </si>
  <si>
    <t>Профіль UD-27</t>
  </si>
  <si>
    <t>Дюбель 6х60</t>
  </si>
  <si>
    <t>Шуруп самонарізний TN 25мм</t>
  </si>
  <si>
    <t>Шурупи самонарізнi LN 3,5х9,5мм</t>
  </si>
  <si>
    <t>Панелі пластикові</t>
  </si>
  <si>
    <t>Герметик сіліконовий, для зовнішнього використання, білий (280мл)</t>
  </si>
  <si>
    <t>Розділ 6. Кладова</t>
  </si>
  <si>
    <t>Розділ 7. Екіпірувальна</t>
  </si>
  <si>
    <t>Установлення лави</t>
  </si>
  <si>
    <t>Лава переносна</t>
  </si>
  <si>
    <t>Розділ 8. Переодягальня</t>
  </si>
  <si>
    <t>(Демонтаж) Монтаж люстри з 5 лампами для ламп розжарювання</t>
  </si>
  <si>
    <t>Розділ 9. Волонтерська кімната для зустрічей / переговорів</t>
  </si>
  <si>
    <t>Ретранслятор телевізійний автоматичний,  що необслуговується з прийманням по ефіру</t>
  </si>
  <si>
    <t>Телевізор</t>
  </si>
  <si>
    <t>Розділ 10. Відкритий волонтерський простір</t>
  </si>
  <si>
    <t>Розбирання перегородок із гіпсових плит</t>
  </si>
  <si>
    <t xml:space="preserve"> м2</t>
  </si>
  <si>
    <t>Локальний кошторис 02-01-03 на Перший поверх. Частина ІІІ</t>
  </si>
  <si>
    <t>Розділ 2. Кабінет Забезпечення діяльность ЗШР НК</t>
  </si>
  <si>
    <t>Розділ 3. Кухня волонерська</t>
  </si>
  <si>
    <t>Улаштування витяжки кухонної</t>
  </si>
  <si>
    <t>Витяжка кухонна</t>
  </si>
  <si>
    <t>Розділ 4. Вбиральні жіноча (4,42м2) та чоловіча (2,79 м2)</t>
  </si>
  <si>
    <t>САНТЕХНІКА</t>
  </si>
  <si>
    <t>Демонтаж пісуару</t>
  </si>
  <si>
    <t>Монтаж гігієнічного душу</t>
  </si>
  <si>
    <t>Гігієнічний душ Grohe Bau Flow 12164500 зі змішувачем</t>
  </si>
  <si>
    <t>ІНКЛЮЗИВНА ВБИРАЛЬНЯ</t>
  </si>
  <si>
    <t>Установлення поручнів</t>
  </si>
  <si>
    <t>Поперечина для інвалідів 24 дюйми</t>
  </si>
  <si>
    <t>Установлення поручнів для унітазу</t>
  </si>
  <si>
    <t>Поручень нерухомий для унітазу</t>
  </si>
  <si>
    <t>Поручень пристінний для унітазу відкидний</t>
  </si>
  <si>
    <t>Установлення унітазів з безпосередньо приєднаним бачком</t>
  </si>
  <si>
    <t>Пластина гумова рулонна вулканізована</t>
  </si>
  <si>
    <t>Замазка захисна</t>
  </si>
  <si>
    <t>Скоби будівельні</t>
  </si>
  <si>
    <t>Унітаз компакт в комплекті з гофрою</t>
  </si>
  <si>
    <t>Гнучке підключення 500мм</t>
  </si>
  <si>
    <t>Кріплення для унітаза (к-т 2 шт)</t>
  </si>
  <si>
    <t>Установлення спеціального туалетного сидіння для людей з обмеженими можливостями на висоті 45–50 см</t>
  </si>
  <si>
    <t>Стілець-туалет СТ-1.1.0 (НТ-04-002) ВЗ Шанс</t>
  </si>
  <si>
    <t>Умивальник з п'єдесталом в комплекті з гофрою</t>
  </si>
  <si>
    <t>Сифон для умивальника</t>
  </si>
  <si>
    <t>Кріплення для умивальників</t>
  </si>
  <si>
    <t>Установлення змішувачів</t>
  </si>
  <si>
    <t>Змішувачі для умивальників</t>
  </si>
  <si>
    <t>Установлення поручнів для умивальника</t>
  </si>
  <si>
    <t xml:space="preserve">Поручень для  умивальника підлогово- настінний із захистом зливу </t>
  </si>
  <si>
    <t>Улаштування каркасно-фільончастих перегородок у санвузлах</t>
  </si>
  <si>
    <t>Туалетні кабінки (алюмінієва профільна система, колір – анод (комплект); Ручка пластикова, колір сірий (1 компл.); Защіпка   пластик з індикатором, колір сірий (1 шт.); Петля внутрішня н/ж 18мм 65*42 (2 шт); Перехідник капролоновий (2 шт); Ніжка   меблева (2 шт).)</t>
  </si>
  <si>
    <t>Розділ 5. СХОДИ у флігель</t>
  </si>
  <si>
    <t>ДВЕРІ</t>
  </si>
  <si>
    <t>Заміна дверного блоку одинарного, ПВХ (без порогу, з доводчиком)</t>
  </si>
  <si>
    <t>Розділ 6. Коридор</t>
  </si>
  <si>
    <t>Розділ 7. Душова</t>
  </si>
  <si>
    <t>Перенесення бойлера (демонтаж та установка в іншому місці)</t>
  </si>
  <si>
    <t>Розділ 8. Коридор</t>
  </si>
  <si>
    <t>Розділ 9. Кімнат відпочинку волонтерів</t>
  </si>
  <si>
    <t>Провід ВВГнгд 3*1.5</t>
  </si>
  <si>
    <t xml:space="preserve">Провід ВВГнгд 3*2.5 </t>
  </si>
  <si>
    <t>Розділ 10. Чоловіча спальня</t>
  </si>
  <si>
    <t>Розділ 11. Жіноча спальня</t>
  </si>
  <si>
    <t>Локальний кошторис 02-01-04 на Другий поверх флігель. Правий №2</t>
  </si>
  <si>
    <t>Розділ 1. Верх сходів</t>
  </si>
  <si>
    <t>Розділ 2. Вхід до горищного приміщення</t>
  </si>
  <si>
    <t>ПОКРІВЛЯ</t>
  </si>
  <si>
    <t>Розбирання покриттів покрівлі з металочерепиці</t>
  </si>
  <si>
    <t>Розбирання лат [решетування] з дощок суцільних</t>
  </si>
  <si>
    <t>Улаштування вирівнюючого контрбруса</t>
  </si>
  <si>
    <t>Бруски обрізні 50х50</t>
  </si>
  <si>
    <t>Саморізи по дереву 4,8х90 мм</t>
  </si>
  <si>
    <t>Заміна брусків кроквяної конструкції</t>
  </si>
  <si>
    <t>Бруски обрізні 180х60 мм</t>
  </si>
  <si>
    <t>Кут монтажний 90х90х65х2,5</t>
  </si>
  <si>
    <t>Пластина перфорована</t>
  </si>
  <si>
    <t>Винт для дерева, 6,0x50</t>
  </si>
  <si>
    <t xml:space="preserve"> шт</t>
  </si>
  <si>
    <t>Винт для дерева, 6,0x110</t>
  </si>
  <si>
    <t>Улаштування прокладної пароізоляції в один шар</t>
  </si>
  <si>
    <t>Мембрана гідроізоляційна</t>
  </si>
  <si>
    <t>Скоба для степлера 10мм</t>
  </si>
  <si>
    <t>Улаштування лат [решетування] з прозорами із дощок під покрівлю з профлиста</t>
  </si>
  <si>
    <t>Дошки обрізні 30х100мм</t>
  </si>
  <si>
    <t>Саморіз по дереву 4,2х75</t>
  </si>
  <si>
    <t>Антисептування водними сумішами дерев'яних конструкцій покрівлі</t>
  </si>
  <si>
    <t>Антисептик концентрат</t>
  </si>
  <si>
    <t>Улаштування капельника по периметру покрівлі</t>
  </si>
  <si>
    <t>Капельник ,L=2м</t>
  </si>
  <si>
    <t>Саморіз пресшайба 4,2х19 мм</t>
  </si>
  <si>
    <t>Улаштування примикань до кам'яних стін</t>
  </si>
  <si>
    <t>Планка кутова,L=2м</t>
  </si>
  <si>
    <t>Дюбель распірний 6х80 мм</t>
  </si>
  <si>
    <t>Улаштування покриття з металочерепиці</t>
  </si>
  <si>
    <t>Металочерепиця</t>
  </si>
  <si>
    <t>Планка конька L = 2000 мм</t>
  </si>
  <si>
    <t>Планка розжолобка, L = 2000</t>
  </si>
  <si>
    <t>Торцева планка, L =2000мм</t>
  </si>
  <si>
    <t>Саморіз покрівельний 4,8х35 мм</t>
  </si>
  <si>
    <t>Вентільована стрічка</t>
  </si>
  <si>
    <t>Ущільнювач в розжолобку</t>
  </si>
  <si>
    <t>Влаштування гідроізоляції премикань полісечовиною (методом напилення), товщина шару 1,5 мм</t>
  </si>
  <si>
    <t xml:space="preserve">Полісечовина (кольорована) </t>
  </si>
  <si>
    <t>Розділ 4. Кабінет фахівців служби</t>
  </si>
  <si>
    <t>Розділ 5. Кухня для співробітників</t>
  </si>
  <si>
    <t>Розділ 6. Міні кухня</t>
  </si>
  <si>
    <t>Локальний кошторис 02-01-05 на Другий повер флігель. Лівий №1</t>
  </si>
  <si>
    <t>Розділ 1. СХОДИ</t>
  </si>
  <si>
    <t>Розділ 2. Вбиральня</t>
  </si>
  <si>
    <t>Установлення дзеркала</t>
  </si>
  <si>
    <t>Дзеркало (з кріпленням)</t>
  </si>
  <si>
    <t>Заміна вимикачів утопленого типу при схованій проводці 1-клавішних</t>
  </si>
  <si>
    <t>Вимикач одноклавішний Shneider Electric Asfora з підсвіткою білий</t>
  </si>
  <si>
    <t>Розділ 3. ХОЛ</t>
  </si>
  <si>
    <t>Заміна дверного блоку двійного, ПВХ, колір Венге (з порогом з нержавіючої сталі, з доводчиком)</t>
  </si>
  <si>
    <t>Ремонт штукатурки внутрішніх стін по каменю та бетону цементно-вапняним розчином, площа до 1 м2, товщина шару 20 мм</t>
  </si>
  <si>
    <t>Штукатурка цементна Ceresit, 25кг</t>
  </si>
  <si>
    <t>Розділ 4. Кімната №29</t>
  </si>
  <si>
    <t>Заміна дверного блоку подвійного, ПВХ (без порогу, з доводчиком)</t>
  </si>
  <si>
    <t>Ремонт штукатурки стель по каменю та бетону цементно-вапняним розчином, площа до 1 м2, товщина шару 20 мм</t>
  </si>
  <si>
    <t>ВІКНА</t>
  </si>
  <si>
    <t>Ремонт викривленої стулки вікна (з урахуванням витратних матеріалів)</t>
  </si>
  <si>
    <t>Розділ 5. Кімната №31</t>
  </si>
  <si>
    <t>Демонтаж склопакету</t>
  </si>
  <si>
    <t>Скління металевих рам двошаровими склопакетами</t>
  </si>
  <si>
    <t>Гума профільована</t>
  </si>
  <si>
    <t>Склопакети різного розміру</t>
  </si>
  <si>
    <t>Розділ 6. Кімната №30</t>
  </si>
  <si>
    <t>Розділ 7. Кімната №32</t>
  </si>
  <si>
    <t>Розділ 8. Кімната №33</t>
  </si>
  <si>
    <t>Розділ 9. Кімната №34</t>
  </si>
  <si>
    <t>Влаштування слабострумних мереж</t>
  </si>
  <si>
    <t>Кабель КПпПО-ВПЕ (600) 4*2*0,56 (S/FTP-cat.7)</t>
  </si>
  <si>
    <t>Металорукав CКІМ з протяжкою 26 мм в ПВХ ізоляції​ ( бухта 25м ) ( С0602005 )</t>
  </si>
  <si>
    <t>Кріплення для гофротруби закрите</t>
  </si>
  <si>
    <t xml:space="preserve">Монтаж поліетиленових труб для електропроводки діаметром до 25 мм, відкрито </t>
  </si>
  <si>
    <t>Затягування у прокладені труби або металеві рукави проводу другого одножильного у загальному обплетенні сумарним перерізом до 6мм2</t>
  </si>
  <si>
    <t xml:space="preserve">Кабель КПпВонг-HFО-ВПЕ (1000) 4*2*0,58 (S/FTP-cat.7А LSOH)	</t>
  </si>
  <si>
    <t>Встановлення електроманітного замка</t>
  </si>
  <si>
    <t>шт.</t>
  </si>
  <si>
    <t xml:space="preserve">Встановлення контролеру СКД  </t>
  </si>
  <si>
    <t>Встановлення релейного модулю</t>
  </si>
  <si>
    <t>Монтаж блока живлення</t>
  </si>
  <si>
    <t>Встановлення зитувача</t>
  </si>
  <si>
    <t>Встановлення кнопки  РУПД-04</t>
  </si>
  <si>
    <t>Встановлення геркону</t>
  </si>
  <si>
    <t>Електромагнітний замок YM-280NT(LED)</t>
  </si>
  <si>
    <t>Плата контролера доступу ATES0329(U-Prox IP400 EM)</t>
  </si>
  <si>
    <t>Релейний модуль RM-02</t>
  </si>
  <si>
    <t>Адаптер живлення Dahua PFM320D-015 12 В / 1.5 A</t>
  </si>
  <si>
    <t>Зчитувач U-Prox SL mini</t>
  </si>
  <si>
    <t xml:space="preserve">Кнопка розблокування дверей Артон РУПД-04 </t>
  </si>
  <si>
    <t xml:space="preserve">Геркон СМК-5Е </t>
  </si>
  <si>
    <r>
      <rPr>
        <b/>
        <i/>
        <sz val="11"/>
        <color theme="1" tint="0.249977111117893"/>
        <rFont val="Times New Roman"/>
        <family val="1"/>
        <charset val="204"/>
      </rPr>
      <t>Інформація для Учасника:</t>
    </r>
    <r>
      <rPr>
        <i/>
        <sz val="11"/>
        <color theme="1" tint="0.249977111117893"/>
        <rFont val="Times New Roman"/>
        <family val="1"/>
        <charset val="204"/>
      </rPr>
      <t xml:space="preserve">
-Цінова пропозиція приймається до розгляду виключно згідно форми даного Додатку.
-Учасник несе відповідальність за правильність розрахованих одиничних розцінок та загальної вартості робіт, за коректність всіх формул та розрахунків у даній формі, зміна або корегування вартості після етапу розкриття пропозицій не допускається.
-Всі документи мають бути заповнені Учасником без винятку, відсутність будь-якої інформації може призвести до анулювання пропозиції.
-Вартість одиниць послуг, робіт, матеріалів та загальну вартість пропозиції потрібно заповнювати у гривнях, зазначаючи цифрове значення, яке має не більше двох знаків після коми.
-Учасник має надати в електронному вигляді цінову пропозицію у формі даного додатку з підписом та печаткою та окремо у форматі Excel.</t>
    </r>
  </si>
  <si>
    <r>
      <t xml:space="preserve">Місце виконання робіт: </t>
    </r>
    <r>
      <rPr>
        <b/>
        <u/>
        <sz val="14"/>
        <color rgb="FF000000"/>
        <rFont val="Times New Roman"/>
        <family val="1"/>
        <charset val="204"/>
      </rPr>
      <t xml:space="preserve">м. Київ </t>
    </r>
    <r>
      <rPr>
        <u/>
        <sz val="14"/>
        <color rgb="FF000000"/>
        <rFont val="Times New Roman"/>
        <family val="1"/>
        <charset val="204"/>
      </rPr>
      <t>(детальна адреса буде вказана при укладанні договору)</t>
    </r>
  </si>
  <si>
    <t>_______________________(Назва Учасника), надає свою цінову пропозицію на участь у тендері на закупівлю послуг з поточного ремонту частини нежитлової офісної будівлі у м. Київ</t>
  </si>
  <si>
    <r>
      <t xml:space="preserve">"Надаючи свою цінову пропозицію, наша компанія, як Учасник тендеру, погоджується з наступними вимогами даної закупівлі: 
1. Вважається, що Підрядник повністю розуміє обсяг послуг/робіт та гарантує, що всі необхідні основні, супутні та допоміжні роботи та матеріали включені до тендерної пропозиції. В таблиці вказана чиста площа будівельних конструкцій без технологічних напусків та відходів що можуть утворитися в процесі монтажних робіт. Якщо Підрядник розуміє, що є роботи, які не включені до основного переліку і не можуть бути враховані одиничними розцінками, але необхідні для завершення повного комплексу послуг/робіт по поточному лоту(розділу), він повинен врахувати ці витрати у власній пропозиції.
2. Матеріали для виконання даного переліку забезпечує підрядник (якщо договірною ціною не передбачене інше).
</t>
    </r>
    <r>
      <rPr>
        <i/>
        <sz val="11"/>
        <rFont val="Times New Roman"/>
        <family val="1"/>
        <charset val="204"/>
      </rPr>
      <t>3. Ціна пропозиції враховує усі податки, мита, інше у відповідності до законодавства України. 
4. У випадку змін в митному законодавстві, вартість робіт не змінюється.
5. Ціна пропозиції враховує інші необхідні витрати включаючи, але не обмежуючись, усі загальнобудівельні ( необхідні підключення до енергомереж, тощо), адміністративні, інші подібні витрати, забезпечення вимог (норм) та засобів реалізації охорони праці, підтримання майданчика та робочих місць у чистоті, вивіз сміття, що утворилось в процесі виконання робіт, перебазування техніки, влаштування тимчасового освітлення, прибуток, тощо.</t>
    </r>
    <r>
      <rPr>
        <i/>
        <sz val="11"/>
        <color theme="1"/>
        <rFont val="Times New Roman"/>
        <family val="1"/>
        <charset val="204"/>
      </rPr>
      <t xml:space="preserve">
6. У вартість матеріалів входить вартість їх транспортування, навантаження, складування (приміщення або інший вид ділянки складування Замовником не надається), підйом на поверх.
7. У вартість має бути включене розбирання, збирання риштувань.
8. У вартість мають бути включені роботи по захисту існуючих конструкцій (вікна, сходові марші та інше) або їх відновлення у випадку пошкодження Підрядником.
9. Пробивання (свердління) отворів діаметром менше 250 мм входять у вартість монтажу обладнання, конструкцій
10. Тимчасове електропостачання та освітлення виконується за рахунок Виконавця робіт.  
</t>
    </r>
    <r>
      <rPr>
        <i/>
        <sz val="11"/>
        <rFont val="Times New Roman"/>
        <family val="1"/>
        <charset val="204"/>
      </rPr>
      <t>11. Вартість комунальних послуг сплачується Замовником та не включається у вартість робіт Підрядника.</t>
    </r>
    <r>
      <rPr>
        <i/>
        <sz val="11"/>
        <color theme="1"/>
        <rFont val="Times New Roman"/>
        <family val="1"/>
        <charset val="204"/>
      </rPr>
      <t xml:space="preserve">
12. У вартість одиничних розцінок на послуги/роботи включаються адміністративні, транспортні витрати та витрати на можливе покриття ризиків. 
13. У вартість одиничних розцінок на послуги/роботи включаються вартість витратних матеріалів.
14. Ціни за одиницю, зазначені в технічному обсязі, є твердими та фіксованими та не підлягають коригуванню протягом усього періоду виконання, завершення, виправлення будь-яких частин роботи та до моменту здачі роботи.
15. Учасники тендеру включають усі, прямі та непрямі витрати, до загальної пропонованої ціни. 
16. У разі подальшого оздоблення існуючих конструкцій, вартість оздоблення включає підготовчі роботи по влаштуванню (наприклад: вартість очистки стіни перед шпаклівкою включаєтться в вартість робот по шпаклівки і т.п.)
17. Вартість використання машин та механізмів (власних, орендованих або використовуємих за іншими правами власності) включається в одиничні розцінки робіт.
19. Підрядник забов'язується під час виконання послуг/робіт дотримуватись вимог всіх чинних нормативних документів в галузі будівництва, в тому числі вести всю документацію відповідно до ДБН А.3.1-5:2016 "Організація Будівельного Виробництва". Вартість лабораторних досліджень які виконуються відповідно до чинного будівельного Законодавства та/або на вимогу Замовника включається в вартість виробничих розцінок.
20. Підрядник розуміє складну ситуацію в Українській енергетичній системі та врахував в вартості одиничних розцінок непередбачувані матеріали, пов'язані з забезпеченням майданчику джерелами безперебійного живленнями та паливом до них.					
						</t>
    </r>
  </si>
  <si>
    <t xml:space="preserve">Додатки 1-4 є невід'ємною частиною тендерної документації </t>
  </si>
  <si>
    <r>
      <t xml:space="preserve">Примітки
</t>
    </r>
    <r>
      <rPr>
        <i/>
        <sz val="9"/>
        <rFont val="Aptos Narrow"/>
        <family val="2"/>
        <scheme val="minor"/>
      </rPr>
      <t>(зазначити торгову марку у разі використання аналогу або інші відмінності від ТЗ,  у разі наявності)</t>
    </r>
  </si>
  <si>
    <r>
      <t xml:space="preserve">Гарантія: </t>
    </r>
    <r>
      <rPr>
        <u/>
        <sz val="16"/>
        <rFont val="Times New Roman"/>
        <family val="1"/>
        <charset val="204"/>
      </rPr>
      <t>2 роки</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</si>
</sst>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_-;\-* #,##0.00_-;_-* &quot;-&quot;??_-;_-@_-"/>
    <numFmt numFmtId="164" formatCode="_-* #,##0.00\ [$₴-422]_-;\-* #,##0.00\ [$₴-422]_-;_-* &quot;-&quot;??\ [$₴-422]_-;_-@_-"/>
    <numFmt numFmtId="165" formatCode="[$-419]General"/>
  </numFmts>
  <fonts count="35">
    <font>
      <sz val="11"/>
      <color theme="1"/>
      <name val="Aptos Narrow"/>
      <family val="2"/>
      <charset val="204"/>
      <scheme val="minor"/>
    </font>
    <font>
      <sz val="11"/>
      <color theme="1"/>
      <name val="Aptos Narrow"/>
      <family val="2"/>
      <charset val="204"/>
      <scheme val="minor"/>
    </font>
    <font>
      <sz val="16"/>
      <color theme="1"/>
      <name val="Times New Roman"/>
      <family val="1"/>
      <charset val="204"/>
    </font>
    <font>
      <i/>
      <sz val="11"/>
      <color theme="1"/>
      <name val="Times New Roman"/>
      <family val="1"/>
      <charset val="204"/>
    </font>
    <font>
      <sz val="11"/>
      <color theme="1"/>
      <name val="Times New Roman"/>
      <family val="1"/>
      <charset val="204"/>
    </font>
    <font>
      <b/>
      <i/>
      <sz val="10"/>
      <color theme="1"/>
      <name val="Aptos Narrow"/>
      <family val="2"/>
      <charset val="204"/>
      <scheme val="minor"/>
    </font>
    <font>
      <i/>
      <sz val="16"/>
      <color theme="1"/>
      <name val="Times New Roman"/>
      <family val="1"/>
      <charset val="204"/>
    </font>
    <font>
      <sz val="11"/>
      <color theme="1"/>
      <name val="Aptos Narrow"/>
      <family val="2"/>
      <scheme val="minor"/>
    </font>
    <font>
      <i/>
      <sz val="12"/>
      <color theme="1"/>
      <name val="Times New Roman"/>
      <family val="1"/>
      <charset val="204"/>
    </font>
    <font>
      <b/>
      <i/>
      <sz val="11"/>
      <color theme="1"/>
      <name val="Times New Roman"/>
      <family val="1"/>
      <charset val="204"/>
    </font>
    <font>
      <sz val="11"/>
      <color rgb="FF000000"/>
      <name val="Times New Roman"/>
      <family val="1"/>
      <charset val="204"/>
    </font>
    <font>
      <sz val="11"/>
      <color rgb="FF000000"/>
      <name val="Calibri"/>
      <family val="2"/>
      <charset val="204"/>
    </font>
    <font>
      <sz val="9"/>
      <color theme="1"/>
      <name val="Verdana"/>
      <family val="2"/>
    </font>
    <font>
      <sz val="12"/>
      <color rgb="FF000000"/>
      <name val="ISOCPEUR"/>
      <family val="2"/>
      <charset val="204"/>
    </font>
    <font>
      <b/>
      <sz val="14"/>
      <color rgb="FF000000"/>
      <name val="Times New Roman"/>
      <family val="1"/>
      <charset val="204"/>
    </font>
    <font>
      <b/>
      <sz val="16"/>
      <color rgb="FF000000"/>
      <name val="Times New Roman"/>
      <family val="1"/>
      <charset val="204"/>
    </font>
    <font>
      <b/>
      <i/>
      <sz val="12"/>
      <color rgb="FF000000"/>
      <name val="Times New Roman"/>
      <family val="1"/>
      <charset val="204"/>
    </font>
    <font>
      <i/>
      <sz val="12"/>
      <color rgb="FF000000"/>
      <name val="Times New Roman"/>
      <family val="1"/>
      <charset val="204"/>
    </font>
    <font>
      <sz val="11"/>
      <color rgb="FF000000"/>
      <name val="Calibri"/>
      <family val="2"/>
    </font>
    <font>
      <sz val="16"/>
      <color rgb="FF000000"/>
      <name val="Times New Roman"/>
      <family val="1"/>
      <charset val="204"/>
    </font>
    <font>
      <b/>
      <i/>
      <sz val="11"/>
      <color rgb="FF000000"/>
      <name val="Times New Roman"/>
      <family val="1"/>
      <charset val="204"/>
    </font>
    <font>
      <sz val="10"/>
      <color rgb="FF000000"/>
      <name val="Times New Roman"/>
      <family val="1"/>
      <charset val="204"/>
    </font>
    <font>
      <i/>
      <sz val="11"/>
      <color theme="1" tint="0.249977111117893"/>
      <name val="Times New Roman"/>
      <family val="1"/>
      <charset val="204"/>
    </font>
    <font>
      <b/>
      <i/>
      <sz val="11"/>
      <color theme="1" tint="0.249977111117893"/>
      <name val="Times New Roman"/>
      <family val="1"/>
      <charset val="204"/>
    </font>
    <font>
      <sz val="14"/>
      <color theme="1"/>
      <name val="Times New Roman"/>
      <family val="1"/>
      <charset val="204"/>
    </font>
    <font>
      <b/>
      <sz val="16"/>
      <color theme="1"/>
      <name val="Times New Roman"/>
      <family val="1"/>
      <charset val="204"/>
    </font>
    <font>
      <b/>
      <sz val="16"/>
      <name val="Times New Roman"/>
      <family val="1"/>
      <charset val="204"/>
    </font>
    <font>
      <b/>
      <sz val="14"/>
      <color theme="1"/>
      <name val="Times New Roman"/>
      <family val="1"/>
      <charset val="204"/>
    </font>
    <font>
      <b/>
      <u/>
      <sz val="14"/>
      <color rgb="FF000000"/>
      <name val="Times New Roman"/>
      <family val="1"/>
      <charset val="204"/>
    </font>
    <font>
      <b/>
      <sz val="10"/>
      <color theme="1"/>
      <name val="Aptos Narrow"/>
      <family val="2"/>
      <charset val="204"/>
      <scheme val="minor"/>
    </font>
    <font>
      <sz val="10"/>
      <color theme="1"/>
      <name val="Aptos Narrow"/>
      <family val="2"/>
      <charset val="204"/>
      <scheme val="minor"/>
    </font>
    <font>
      <u/>
      <sz val="14"/>
      <color rgb="FF000000"/>
      <name val="Times New Roman"/>
      <family val="1"/>
      <charset val="204"/>
    </font>
    <font>
      <i/>
      <sz val="11"/>
      <name val="Times New Roman"/>
      <family val="1"/>
      <charset val="204"/>
    </font>
    <font>
      <i/>
      <sz val="9"/>
      <name val="Aptos Narrow"/>
      <family val="2"/>
      <scheme val="minor"/>
    </font>
    <font>
      <u/>
      <sz val="16"/>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7"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s>
  <cellStyleXfs count="9">
    <xf numFmtId="0" fontId="0" fillId="0" borderId="0"/>
    <xf numFmtId="44" fontId="1"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165" fontId="11" fillId="0" borderId="0" applyBorder="0" applyProtection="0"/>
    <xf numFmtId="0" fontId="12" fillId="0" borderId="0"/>
    <xf numFmtId="44" fontId="7" fillId="0" borderId="0" applyFont="0" applyFill="0" applyBorder="0" applyAlignment="0" applyProtection="0"/>
  </cellStyleXfs>
  <cellXfs count="59">
    <xf numFmtId="0" fontId="0" fillId="0" borderId="0" xfId="0"/>
    <xf numFmtId="0" fontId="2" fillId="0" borderId="0" xfId="0" applyFont="1"/>
    <xf numFmtId="0" fontId="2" fillId="0" borderId="0" xfId="0" applyFont="1" applyAlignment="1">
      <alignment horizontal="center" vertical="center"/>
    </xf>
    <xf numFmtId="0" fontId="2" fillId="0" borderId="0" xfId="0" applyFont="1" applyAlignment="1">
      <alignment horizontal="center"/>
    </xf>
    <xf numFmtId="4" fontId="2" fillId="0" borderId="0" xfId="0" applyNumberFormat="1" applyFont="1"/>
    <xf numFmtId="0" fontId="2" fillId="0" borderId="0" xfId="0" applyFont="1" applyAlignment="1">
      <alignment horizontal="center" vertical="center" wrapText="1"/>
    </xf>
    <xf numFmtId="0" fontId="6" fillId="0" borderId="0" xfId="0" applyFont="1" applyAlignment="1">
      <alignment horizontal="center" vertical="center" wrapText="1"/>
    </xf>
    <xf numFmtId="0" fontId="8" fillId="0" borderId="0" xfId="0" applyFont="1" applyAlignment="1">
      <alignment horizontal="center" vertical="center"/>
    </xf>
    <xf numFmtId="0" fontId="0" fillId="0" borderId="0" xfId="0" applyAlignment="1">
      <alignment horizontal="center"/>
    </xf>
    <xf numFmtId="0" fontId="7" fillId="0" borderId="0" xfId="2"/>
    <xf numFmtId="0" fontId="13" fillId="0" borderId="0" xfId="2" applyFont="1"/>
    <xf numFmtId="0" fontId="19" fillId="0" borderId="0" xfId="2" applyFont="1"/>
    <xf numFmtId="0" fontId="18" fillId="0" borderId="0" xfId="2" applyFont="1"/>
    <xf numFmtId="0" fontId="14" fillId="0" borderId="0" xfId="2" applyFont="1" applyAlignment="1">
      <alignment wrapText="1"/>
    </xf>
    <xf numFmtId="0" fontId="9" fillId="0" borderId="0" xfId="2" applyFont="1" applyAlignment="1">
      <alignment vertical="center"/>
    </xf>
    <xf numFmtId="0" fontId="3" fillId="0" borderId="0" xfId="0" applyFont="1" applyAlignment="1">
      <alignment horizontal="left" vertical="top" wrapText="1"/>
    </xf>
    <xf numFmtId="0" fontId="3" fillId="0" borderId="0" xfId="0" applyFont="1" applyAlignment="1">
      <alignment horizontal="left" vertical="center" wrapText="1"/>
    </xf>
    <xf numFmtId="4" fontId="24" fillId="0" borderId="0" xfId="0" applyNumberFormat="1" applyFont="1" applyAlignment="1">
      <alignment wrapText="1"/>
    </xf>
    <xf numFmtId="0" fontId="20" fillId="0" borderId="0" xfId="2" applyFont="1" applyAlignment="1">
      <alignment wrapText="1"/>
    </xf>
    <xf numFmtId="0" fontId="10" fillId="0" borderId="0" xfId="2" applyFont="1"/>
    <xf numFmtId="164" fontId="2" fillId="0" borderId="1" xfId="1" applyNumberFormat="1" applyFont="1" applyBorder="1"/>
    <xf numFmtId="0" fontId="14" fillId="0" borderId="0" xfId="2" applyFont="1" applyAlignment="1">
      <alignment vertical="center" wrapText="1"/>
    </xf>
    <xf numFmtId="4" fontId="5" fillId="0" borderId="1"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30" fillId="0" borderId="8" xfId="0" applyFont="1" applyBorder="1" applyAlignment="1">
      <alignment horizontal="center" vertical="top" wrapText="1"/>
    </xf>
    <xf numFmtId="0" fontId="29" fillId="4" borderId="1" xfId="0" applyFont="1" applyFill="1" applyBorder="1" applyAlignment="1">
      <alignment horizontal="center" vertical="top" wrapText="1"/>
    </xf>
    <xf numFmtId="0" fontId="30" fillId="0" borderId="1" xfId="0" applyFont="1" applyBorder="1" applyAlignment="1">
      <alignment horizontal="center" vertical="top"/>
    </xf>
    <xf numFmtId="0" fontId="30" fillId="0" borderId="1" xfId="0" applyFont="1" applyBorder="1" applyAlignment="1">
      <alignment horizontal="left" vertical="top" wrapText="1"/>
    </xf>
    <xf numFmtId="4" fontId="30" fillId="0" borderId="1" xfId="0" applyNumberFormat="1" applyFont="1" applyBorder="1" applyAlignment="1">
      <alignment horizontal="center" vertical="top"/>
    </xf>
    <xf numFmtId="0" fontId="30" fillId="0" borderId="10" xfId="0" applyFont="1" applyBorder="1" applyAlignment="1">
      <alignment horizontal="center" vertical="top" wrapText="1"/>
    </xf>
    <xf numFmtId="4" fontId="30" fillId="0" borderId="7" xfId="0" applyNumberFormat="1" applyFont="1" applyBorder="1" applyAlignment="1">
      <alignment horizontal="center" vertical="top"/>
    </xf>
    <xf numFmtId="0" fontId="30" fillId="0" borderId="7" xfId="0" applyFont="1" applyBorder="1" applyAlignment="1">
      <alignment horizontal="center" vertical="top"/>
    </xf>
    <xf numFmtId="0" fontId="30" fillId="0" borderId="7" xfId="0" applyFont="1" applyBorder="1" applyAlignment="1">
      <alignment horizontal="left" vertical="top" wrapText="1"/>
    </xf>
    <xf numFmtId="0" fontId="29" fillId="3" borderId="1" xfId="0" applyFont="1" applyFill="1" applyBorder="1" applyAlignment="1">
      <alignment horizontal="center" vertical="top" wrapText="1"/>
    </xf>
    <xf numFmtId="0" fontId="29" fillId="3" borderId="4" xfId="0" applyFont="1" applyFill="1" applyBorder="1" applyAlignment="1">
      <alignment vertical="top" wrapText="1"/>
    </xf>
    <xf numFmtId="0" fontId="29" fillId="3" borderId="1" xfId="0" applyFont="1" applyFill="1" applyBorder="1" applyAlignment="1">
      <alignment vertical="top" wrapText="1"/>
    </xf>
    <xf numFmtId="0" fontId="3" fillId="0" borderId="1" xfId="0" applyFont="1" applyBorder="1" applyAlignment="1">
      <alignment horizontal="left" vertical="center" wrapText="1"/>
    </xf>
    <xf numFmtId="0" fontId="29" fillId="3" borderId="9" xfId="0" applyFont="1" applyFill="1" applyBorder="1" applyAlignment="1">
      <alignment horizontal="center" vertical="top" wrapText="1"/>
    </xf>
    <xf numFmtId="0" fontId="29" fillId="3" borderId="3" xfId="0" applyFont="1" applyFill="1" applyBorder="1" applyAlignment="1">
      <alignment horizontal="center" vertical="top" wrapText="1"/>
    </xf>
    <xf numFmtId="0" fontId="2" fillId="0" borderId="0" xfId="0" applyFont="1" applyAlignment="1">
      <alignment horizontal="right"/>
    </xf>
    <xf numFmtId="0" fontId="4" fillId="0" borderId="1" xfId="0" applyFont="1" applyBorder="1" applyAlignment="1">
      <alignment horizontal="center" vertical="center" wrapText="1"/>
    </xf>
    <xf numFmtId="0" fontId="8" fillId="0" borderId="6" xfId="0" applyFont="1" applyBorder="1" applyAlignment="1">
      <alignment horizontal="left" vertical="center" wrapText="1"/>
    </xf>
    <xf numFmtId="0" fontId="2" fillId="2" borderId="0" xfId="0" applyFont="1" applyFill="1" applyAlignment="1">
      <alignment horizontal="center"/>
    </xf>
    <xf numFmtId="0" fontId="25" fillId="0" borderId="2" xfId="0" applyFont="1" applyBorder="1" applyAlignment="1">
      <alignment horizontal="right" vertical="center"/>
    </xf>
    <xf numFmtId="0" fontId="25" fillId="0" borderId="3" xfId="0" applyFont="1" applyBorder="1" applyAlignment="1">
      <alignment horizontal="righ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4" fontId="5" fillId="0" borderId="1" xfId="0" applyNumberFormat="1" applyFont="1" applyBorder="1" applyAlignment="1">
      <alignment horizontal="center" vertical="center"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22" fillId="0" borderId="0" xfId="2" applyFont="1" applyAlignment="1">
      <alignment horizontal="left" vertical="top" wrapText="1"/>
    </xf>
    <xf numFmtId="0" fontId="15" fillId="0" borderId="0" xfId="2" applyFont="1" applyAlignment="1">
      <alignment horizontal="left" vertical="center" wrapText="1"/>
    </xf>
    <xf numFmtId="0" fontId="21" fillId="0" borderId="0" xfId="2" applyFont="1" applyAlignment="1">
      <alignment horizontal="left" wrapText="1"/>
    </xf>
    <xf numFmtId="0" fontId="26" fillId="0" borderId="0" xfId="2" applyFont="1" applyAlignment="1">
      <alignment horizontal="left" vertical="center" wrapText="1"/>
    </xf>
    <xf numFmtId="0" fontId="14" fillId="0" borderId="5" xfId="2" applyFont="1" applyBorder="1" applyAlignment="1">
      <alignment horizontal="left" vertical="top" wrapText="1"/>
    </xf>
    <xf numFmtId="0" fontId="14" fillId="0" borderId="0" xfId="2" applyFont="1" applyAlignment="1">
      <alignment horizontal="left" vertical="top" wrapText="1"/>
    </xf>
    <xf numFmtId="0" fontId="14" fillId="0" borderId="0" xfId="2" applyFont="1" applyAlignment="1">
      <alignment horizontal="left" vertical="center" wrapText="1"/>
    </xf>
    <xf numFmtId="0" fontId="4" fillId="0" borderId="3" xfId="0" applyFont="1" applyBorder="1" applyAlignment="1">
      <alignment horizontal="left" vertical="center"/>
    </xf>
  </cellXfs>
  <cellStyles count="9">
    <cellStyle name="Відсотковий 2" xfId="4" xr:uid="{A3DE7612-6936-493E-82B2-AACEAA5BAB87}"/>
    <cellStyle name="Грошовий" xfId="1" builtinId="4"/>
    <cellStyle name="Грошовий 2" xfId="8" xr:uid="{68AC67AB-F3A0-4C9B-9EC1-F65F42CBBB35}"/>
    <cellStyle name="Звичайний" xfId="0" builtinId="0"/>
    <cellStyle name="Звичайний 2" xfId="2" xr:uid="{51F5EF69-1B30-45ED-81FF-BBB8B60E8F47}"/>
    <cellStyle name="Звичайний 3" xfId="5" xr:uid="{5189426D-0C6D-402E-AC4B-7C6BC649F3C0}"/>
    <cellStyle name="Обычный 11" xfId="7" xr:uid="{407D099A-F615-426F-8190-DDFAD4856741}"/>
    <cellStyle name="Обычный 2 7" xfId="6" xr:uid="{EDB86983-D85C-4EBC-9C08-B7AB2ED66118}"/>
    <cellStyle name="Фінансовий 2" xfId="3" xr:uid="{F0F529D2-6DD5-4C71-BC6F-A720EFE7A9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Офіс">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EB854-EBBE-47E5-B29E-869F26ABBB38}">
  <dimension ref="A1:AMC2011"/>
  <sheetViews>
    <sheetView tabSelected="1" zoomScale="89" zoomScaleNormal="89" workbookViewId="0">
      <selection activeCell="J7" sqref="J7"/>
    </sheetView>
  </sheetViews>
  <sheetFormatPr defaultColWidth="9.109375" defaultRowHeight="21"/>
  <cols>
    <col min="1" max="1" width="7.6640625" style="2" customWidth="1"/>
    <col min="2" max="2" width="97" style="1" customWidth="1"/>
    <col min="3" max="3" width="29.44140625" style="1" customWidth="1"/>
    <col min="4" max="4" width="21.109375" style="3" customWidth="1"/>
    <col min="5" max="5" width="16" style="1" customWidth="1"/>
    <col min="6" max="6" width="14.44140625" style="4" customWidth="1"/>
    <col min="7" max="7" width="25.33203125" style="4" customWidth="1"/>
    <col min="8" max="8" width="13.88671875" style="7" customWidth="1"/>
    <col min="9" max="10" width="12.6640625" style="7" customWidth="1"/>
    <col min="11" max="11" width="9.109375" style="1"/>
    <col min="12" max="14" width="9.44140625" style="1" customWidth="1"/>
    <col min="15" max="16384" width="9.109375" style="1"/>
  </cols>
  <sheetData>
    <row r="1" spans="1:10">
      <c r="A1" s="42" t="s">
        <v>0</v>
      </c>
      <c r="B1" s="42"/>
      <c r="C1" s="42"/>
      <c r="D1" s="42"/>
      <c r="E1" s="42"/>
      <c r="F1" s="42"/>
      <c r="G1" s="42"/>
      <c r="H1" s="3"/>
      <c r="I1" s="3"/>
      <c r="J1" s="3"/>
    </row>
    <row r="2" spans="1:10">
      <c r="H2" s="1"/>
      <c r="I2" s="1"/>
      <c r="J2" s="1"/>
    </row>
    <row r="3" spans="1:10" ht="51.6" customHeight="1">
      <c r="G3" s="17" t="s">
        <v>44</v>
      </c>
      <c r="H3" s="1"/>
      <c r="I3" s="39"/>
      <c r="J3" s="39"/>
    </row>
    <row r="4" spans="1:10">
      <c r="H4" s="1"/>
      <c r="I4" s="39"/>
      <c r="J4" s="39"/>
    </row>
    <row r="5" spans="1:10">
      <c r="H5" s="1"/>
      <c r="I5" s="1"/>
      <c r="J5" s="1"/>
    </row>
    <row r="6" spans="1:10" ht="56.4" customHeight="1">
      <c r="A6" s="41" t="s">
        <v>333</v>
      </c>
      <c r="B6" s="41"/>
      <c r="C6" s="41"/>
      <c r="D6" s="41"/>
      <c r="E6" s="41"/>
      <c r="F6" s="41"/>
      <c r="G6" s="41"/>
      <c r="H6" s="16"/>
      <c r="I6" s="16"/>
      <c r="J6" s="16"/>
    </row>
    <row r="7" spans="1:10" ht="30" customHeight="1">
      <c r="A7" s="40" t="s">
        <v>1</v>
      </c>
      <c r="B7" s="40"/>
      <c r="C7" s="36" t="s">
        <v>2</v>
      </c>
      <c r="D7" s="36"/>
      <c r="E7" s="36"/>
      <c r="F7" s="36"/>
      <c r="G7" s="36"/>
      <c r="H7" s="16"/>
      <c r="I7" s="16"/>
      <c r="J7" s="16"/>
    </row>
    <row r="8" spans="1:10" ht="21" customHeight="1">
      <c r="A8" s="40"/>
      <c r="B8" s="40"/>
      <c r="C8" s="36" t="s">
        <v>3</v>
      </c>
      <c r="D8" s="36"/>
      <c r="E8" s="36"/>
      <c r="F8" s="36"/>
      <c r="G8" s="36"/>
      <c r="H8" s="16"/>
      <c r="I8" s="16"/>
      <c r="J8" s="16"/>
    </row>
    <row r="9" spans="1:10" ht="21" customHeight="1">
      <c r="A9" s="40"/>
      <c r="B9" s="40"/>
      <c r="C9" s="36" t="s">
        <v>4</v>
      </c>
      <c r="D9" s="36"/>
      <c r="E9" s="36"/>
      <c r="F9" s="36"/>
      <c r="G9" s="36"/>
      <c r="H9" s="16"/>
      <c r="I9" s="16"/>
      <c r="J9" s="16"/>
    </row>
    <row r="10" spans="1:10" ht="21" customHeight="1">
      <c r="A10" s="40" t="s">
        <v>5</v>
      </c>
      <c r="B10" s="40"/>
      <c r="C10" s="36" t="s">
        <v>32</v>
      </c>
      <c r="D10" s="36"/>
      <c r="E10" s="36"/>
      <c r="F10" s="36"/>
      <c r="G10" s="36"/>
      <c r="H10" s="16"/>
      <c r="I10" s="16"/>
      <c r="J10" s="16"/>
    </row>
    <row r="11" spans="1:10" ht="342" customHeight="1">
      <c r="A11" s="48" t="s">
        <v>334</v>
      </c>
      <c r="B11" s="49"/>
      <c r="C11" s="49"/>
      <c r="D11" s="49"/>
      <c r="E11" s="49"/>
      <c r="F11" s="49"/>
      <c r="G11" s="50"/>
      <c r="H11" s="15"/>
      <c r="I11" s="15"/>
      <c r="J11" s="15"/>
    </row>
    <row r="12" spans="1:10">
      <c r="A12" s="58" t="s">
        <v>335</v>
      </c>
      <c r="B12" s="58"/>
      <c r="C12" s="58"/>
      <c r="D12" s="58"/>
      <c r="E12" s="58"/>
      <c r="F12" s="58"/>
      <c r="G12" s="58"/>
    </row>
    <row r="13" spans="1:10" s="2" customFormat="1" ht="9.6" customHeight="1">
      <c r="A13" s="45" t="s">
        <v>6</v>
      </c>
      <c r="B13" s="46" t="s">
        <v>7</v>
      </c>
      <c r="C13" s="46" t="s">
        <v>336</v>
      </c>
      <c r="D13" s="46" t="s">
        <v>8</v>
      </c>
      <c r="E13" s="46" t="s">
        <v>9</v>
      </c>
      <c r="F13" s="47" t="s">
        <v>10</v>
      </c>
      <c r="G13" s="47" t="s">
        <v>11</v>
      </c>
    </row>
    <row r="14" spans="1:10" s="2" customFormat="1">
      <c r="A14" s="45"/>
      <c r="B14" s="46"/>
      <c r="C14" s="46"/>
      <c r="D14" s="46"/>
      <c r="E14" s="46"/>
      <c r="F14" s="47"/>
      <c r="G14" s="47"/>
    </row>
    <row r="15" spans="1:10" s="5" customFormat="1">
      <c r="A15" s="45"/>
      <c r="B15" s="46"/>
      <c r="C15" s="46"/>
      <c r="D15" s="46"/>
      <c r="E15" s="46"/>
      <c r="F15" s="47"/>
      <c r="G15" s="47"/>
    </row>
    <row r="16" spans="1:10" s="5" customFormat="1" ht="20.399999999999999" customHeight="1">
      <c r="A16" s="45"/>
      <c r="B16" s="46"/>
      <c r="C16" s="46"/>
      <c r="D16" s="46"/>
      <c r="E16" s="46"/>
      <c r="F16" s="47"/>
      <c r="G16" s="47"/>
    </row>
    <row r="17" spans="1:7" s="6" customFormat="1" ht="11.4" customHeight="1">
      <c r="A17" s="45"/>
      <c r="B17" s="46"/>
      <c r="C17" s="46"/>
      <c r="D17" s="46"/>
      <c r="E17" s="46"/>
      <c r="F17" s="47"/>
      <c r="G17" s="47"/>
    </row>
    <row r="18" spans="1:7" s="6" customFormat="1" ht="21" customHeight="1">
      <c r="A18" s="37" t="s">
        <v>45</v>
      </c>
      <c r="B18" s="38"/>
      <c r="C18" s="38"/>
      <c r="D18" s="38"/>
      <c r="E18" s="38"/>
      <c r="F18" s="38"/>
      <c r="G18" s="34"/>
    </row>
    <row r="19" spans="1:7" s="6" customFormat="1">
      <c r="A19" s="24"/>
      <c r="B19" s="25" t="s">
        <v>46</v>
      </c>
      <c r="C19" s="26"/>
      <c r="D19" s="26"/>
      <c r="E19" s="26"/>
      <c r="F19" s="23"/>
      <c r="G19" s="22"/>
    </row>
    <row r="20" spans="1:7" s="6" customFormat="1">
      <c r="A20" s="24">
        <v>1</v>
      </c>
      <c r="B20" s="27" t="s">
        <v>47</v>
      </c>
      <c r="C20" s="26"/>
      <c r="D20" s="28" t="s">
        <v>17</v>
      </c>
      <c r="E20" s="26">
        <v>1</v>
      </c>
      <c r="F20" s="23"/>
      <c r="G20" s="22">
        <f>F20*E20</f>
        <v>0</v>
      </c>
    </row>
    <row r="21" spans="1:7" s="6" customFormat="1">
      <c r="A21" s="24">
        <v>2</v>
      </c>
      <c r="B21" s="27" t="s">
        <v>48</v>
      </c>
      <c r="C21" s="26"/>
      <c r="D21" s="28" t="s">
        <v>12</v>
      </c>
      <c r="E21" s="26">
        <v>89.059999999999988</v>
      </c>
      <c r="F21" s="23"/>
      <c r="G21" s="22">
        <f t="shared" ref="G21:G84" si="0">F21*E21</f>
        <v>0</v>
      </c>
    </row>
    <row r="22" spans="1:7" s="6" customFormat="1">
      <c r="A22" s="24">
        <v>3</v>
      </c>
      <c r="B22" s="27" t="s">
        <v>49</v>
      </c>
      <c r="C22" s="26"/>
      <c r="D22" s="28" t="s">
        <v>12</v>
      </c>
      <c r="E22" s="26">
        <v>89.059999999999988</v>
      </c>
      <c r="F22" s="23"/>
      <c r="G22" s="22">
        <f t="shared" si="0"/>
        <v>0</v>
      </c>
    </row>
    <row r="23" spans="1:7" s="6" customFormat="1">
      <c r="A23" s="24">
        <v>4</v>
      </c>
      <c r="B23" s="27" t="s">
        <v>50</v>
      </c>
      <c r="C23" s="26"/>
      <c r="D23" s="28" t="s">
        <v>25</v>
      </c>
      <c r="E23" s="26">
        <v>26.72</v>
      </c>
      <c r="F23" s="23"/>
      <c r="G23" s="22">
        <f t="shared" si="0"/>
        <v>0</v>
      </c>
    </row>
    <row r="24" spans="1:7" s="6" customFormat="1">
      <c r="A24" s="24">
        <v>5</v>
      </c>
      <c r="B24" s="27" t="s">
        <v>51</v>
      </c>
      <c r="C24" s="26"/>
      <c r="D24" s="28" t="s">
        <v>12</v>
      </c>
      <c r="E24" s="26">
        <v>89.059999999999988</v>
      </c>
      <c r="F24" s="23"/>
      <c r="G24" s="22">
        <f t="shared" si="0"/>
        <v>0</v>
      </c>
    </row>
    <row r="25" spans="1:7" s="6" customFormat="1">
      <c r="A25" s="24">
        <v>1</v>
      </c>
      <c r="B25" s="27" t="s">
        <v>52</v>
      </c>
      <c r="C25" s="26"/>
      <c r="D25" s="28" t="s">
        <v>23</v>
      </c>
      <c r="E25" s="26">
        <v>30.2804</v>
      </c>
      <c r="F25" s="23"/>
      <c r="G25" s="22">
        <f t="shared" si="0"/>
        <v>0</v>
      </c>
    </row>
    <row r="26" spans="1:7" s="6" customFormat="1">
      <c r="A26" s="24">
        <v>6</v>
      </c>
      <c r="B26" s="27" t="s">
        <v>53</v>
      </c>
      <c r="C26" s="26"/>
      <c r="D26" s="28" t="s">
        <v>12</v>
      </c>
      <c r="E26" s="26">
        <v>89.059999999999988</v>
      </c>
      <c r="F26" s="23"/>
      <c r="G26" s="22">
        <f t="shared" si="0"/>
        <v>0</v>
      </c>
    </row>
    <row r="27" spans="1:7" s="6" customFormat="1">
      <c r="A27" s="24">
        <v>1</v>
      </c>
      <c r="B27" s="27" t="s">
        <v>54</v>
      </c>
      <c r="C27" s="26"/>
      <c r="D27" s="28" t="s">
        <v>12</v>
      </c>
      <c r="E27" s="26">
        <v>0.71248</v>
      </c>
      <c r="F27" s="23"/>
      <c r="G27" s="22">
        <f t="shared" si="0"/>
        <v>0</v>
      </c>
    </row>
    <row r="28" spans="1:7" s="6" customFormat="1">
      <c r="A28" s="24">
        <v>7</v>
      </c>
      <c r="B28" s="27" t="s">
        <v>55</v>
      </c>
      <c r="C28" s="26"/>
      <c r="D28" s="28" t="s">
        <v>23</v>
      </c>
      <c r="E28" s="26">
        <v>160.31</v>
      </c>
      <c r="F28" s="23"/>
      <c r="G28" s="22">
        <f t="shared" si="0"/>
        <v>0</v>
      </c>
    </row>
    <row r="29" spans="1:7" s="6" customFormat="1">
      <c r="A29" s="24">
        <v>8</v>
      </c>
      <c r="B29" s="27" t="s">
        <v>56</v>
      </c>
      <c r="C29" s="26"/>
      <c r="D29" s="28" t="s">
        <v>25</v>
      </c>
      <c r="E29" s="26">
        <v>13.359</v>
      </c>
      <c r="F29" s="23"/>
      <c r="G29" s="22">
        <f t="shared" si="0"/>
        <v>0</v>
      </c>
    </row>
    <row r="30" spans="1:7" s="6" customFormat="1">
      <c r="A30" s="24">
        <v>9</v>
      </c>
      <c r="B30" s="27" t="s">
        <v>57</v>
      </c>
      <c r="C30" s="26"/>
      <c r="D30" s="28" t="s">
        <v>12</v>
      </c>
      <c r="E30" s="26">
        <v>89.059999999999988</v>
      </c>
      <c r="F30" s="23"/>
      <c r="G30" s="22">
        <f t="shared" si="0"/>
        <v>0</v>
      </c>
    </row>
    <row r="31" spans="1:7" s="6" customFormat="1">
      <c r="A31" s="24">
        <v>1</v>
      </c>
      <c r="B31" s="27" t="s">
        <v>54</v>
      </c>
      <c r="C31" s="26"/>
      <c r="D31" s="28" t="s">
        <v>12</v>
      </c>
      <c r="E31" s="26">
        <v>0.74809999999999999</v>
      </c>
      <c r="F31" s="23"/>
      <c r="G31" s="22">
        <f t="shared" si="0"/>
        <v>0</v>
      </c>
    </row>
    <row r="32" spans="1:7" s="6" customFormat="1">
      <c r="A32" s="24">
        <v>10</v>
      </c>
      <c r="B32" s="27" t="s">
        <v>58</v>
      </c>
      <c r="C32" s="26"/>
      <c r="D32" s="28" t="s">
        <v>25</v>
      </c>
      <c r="E32" s="26">
        <v>26.72</v>
      </c>
      <c r="F32" s="23"/>
      <c r="G32" s="22">
        <f t="shared" si="0"/>
        <v>0</v>
      </c>
    </row>
    <row r="33" spans="1:7" s="6" customFormat="1">
      <c r="A33" s="24"/>
      <c r="B33" s="25" t="s">
        <v>59</v>
      </c>
      <c r="C33" s="26"/>
      <c r="D33" s="28"/>
      <c r="E33" s="26"/>
      <c r="F33" s="23"/>
      <c r="G33" s="22"/>
    </row>
    <row r="34" spans="1:7" s="6" customFormat="1">
      <c r="A34" s="24">
        <v>11</v>
      </c>
      <c r="B34" s="27" t="s">
        <v>60</v>
      </c>
      <c r="C34" s="26"/>
      <c r="D34" s="28" t="s">
        <v>12</v>
      </c>
      <c r="E34" s="26">
        <v>52.42</v>
      </c>
      <c r="F34" s="23"/>
      <c r="G34" s="22">
        <f t="shared" si="0"/>
        <v>0</v>
      </c>
    </row>
    <row r="35" spans="1:7" s="6" customFormat="1">
      <c r="A35" s="24">
        <v>12</v>
      </c>
      <c r="B35" s="27" t="s">
        <v>61</v>
      </c>
      <c r="C35" s="26"/>
      <c r="D35" s="28" t="s">
        <v>21</v>
      </c>
      <c r="E35" s="26">
        <v>49.8</v>
      </c>
      <c r="F35" s="23"/>
      <c r="G35" s="22">
        <f t="shared" si="0"/>
        <v>0</v>
      </c>
    </row>
    <row r="36" spans="1:7" s="6" customFormat="1">
      <c r="A36" s="24">
        <v>13</v>
      </c>
      <c r="B36" s="27" t="s">
        <v>62</v>
      </c>
      <c r="C36" s="26"/>
      <c r="D36" s="28" t="s">
        <v>21</v>
      </c>
      <c r="E36" s="26">
        <v>49.8</v>
      </c>
      <c r="F36" s="23"/>
      <c r="G36" s="22">
        <f t="shared" si="0"/>
        <v>0</v>
      </c>
    </row>
    <row r="37" spans="1:7" s="6" customFormat="1">
      <c r="A37" s="24">
        <v>14</v>
      </c>
      <c r="B37" s="27" t="s">
        <v>63</v>
      </c>
      <c r="C37" s="26"/>
      <c r="D37" s="28" t="s">
        <v>21</v>
      </c>
      <c r="E37" s="26">
        <v>99.6</v>
      </c>
      <c r="F37" s="23"/>
      <c r="G37" s="22">
        <f t="shared" si="0"/>
        <v>0</v>
      </c>
    </row>
    <row r="38" spans="1:7" s="6" customFormat="1">
      <c r="A38" s="24">
        <v>15</v>
      </c>
      <c r="B38" s="27" t="s">
        <v>64</v>
      </c>
      <c r="C38" s="26"/>
      <c r="D38" s="28" t="s">
        <v>21</v>
      </c>
      <c r="E38" s="26">
        <v>56.62</v>
      </c>
      <c r="F38" s="23"/>
      <c r="G38" s="22">
        <f t="shared" si="0"/>
        <v>0</v>
      </c>
    </row>
    <row r="39" spans="1:7" s="6" customFormat="1">
      <c r="A39" s="24">
        <v>16</v>
      </c>
      <c r="B39" s="27" t="s">
        <v>19</v>
      </c>
      <c r="C39" s="26"/>
      <c r="D39" s="28" t="s">
        <v>17</v>
      </c>
      <c r="E39" s="26">
        <v>42</v>
      </c>
      <c r="F39" s="23"/>
      <c r="G39" s="22">
        <f t="shared" si="0"/>
        <v>0</v>
      </c>
    </row>
    <row r="40" spans="1:7" s="6" customFormat="1">
      <c r="A40" s="24">
        <v>17</v>
      </c>
      <c r="B40" s="27" t="s">
        <v>20</v>
      </c>
      <c r="C40" s="26"/>
      <c r="D40" s="28" t="s">
        <v>17</v>
      </c>
      <c r="E40" s="26">
        <v>42</v>
      </c>
      <c r="F40" s="23"/>
      <c r="G40" s="22">
        <f t="shared" si="0"/>
        <v>0</v>
      </c>
    </row>
    <row r="41" spans="1:7" s="6" customFormat="1">
      <c r="A41" s="24">
        <v>18</v>
      </c>
      <c r="B41" s="27" t="s">
        <v>65</v>
      </c>
      <c r="C41" s="26"/>
      <c r="D41" s="28" t="s">
        <v>17</v>
      </c>
      <c r="E41" s="26">
        <v>156</v>
      </c>
      <c r="F41" s="23"/>
      <c r="G41" s="22">
        <f t="shared" si="0"/>
        <v>0</v>
      </c>
    </row>
    <row r="42" spans="1:7" s="6" customFormat="1">
      <c r="A42" s="24">
        <v>19</v>
      </c>
      <c r="B42" s="27" t="s">
        <v>66</v>
      </c>
      <c r="C42" s="26"/>
      <c r="D42" s="28" t="s">
        <v>12</v>
      </c>
      <c r="E42" s="26">
        <v>52.42</v>
      </c>
      <c r="F42" s="23"/>
      <c r="G42" s="22">
        <f t="shared" si="0"/>
        <v>0</v>
      </c>
    </row>
    <row r="43" spans="1:7" s="6" customFormat="1">
      <c r="A43" s="24">
        <v>20</v>
      </c>
      <c r="B43" s="27" t="s">
        <v>67</v>
      </c>
      <c r="C43" s="26"/>
      <c r="D43" s="28" t="s">
        <v>17</v>
      </c>
      <c r="E43" s="26">
        <v>152</v>
      </c>
      <c r="F43" s="23"/>
      <c r="G43" s="22">
        <f t="shared" si="0"/>
        <v>0</v>
      </c>
    </row>
    <row r="44" spans="1:7" s="6" customFormat="1">
      <c r="A44" s="24"/>
      <c r="B44" s="25" t="s">
        <v>68</v>
      </c>
      <c r="C44" s="26"/>
      <c r="D44" s="28"/>
      <c r="E44" s="26"/>
      <c r="F44" s="23"/>
      <c r="G44" s="22"/>
    </row>
    <row r="45" spans="1:7" s="6" customFormat="1">
      <c r="A45" s="24">
        <v>21</v>
      </c>
      <c r="B45" s="27" t="s">
        <v>69</v>
      </c>
      <c r="C45" s="26"/>
      <c r="D45" s="28" t="s">
        <v>17</v>
      </c>
      <c r="E45" s="26">
        <v>1</v>
      </c>
      <c r="F45" s="23"/>
      <c r="G45" s="22">
        <f t="shared" si="0"/>
        <v>0</v>
      </c>
    </row>
    <row r="46" spans="1:7" s="6" customFormat="1">
      <c r="A46" s="24">
        <v>22</v>
      </c>
      <c r="B46" s="27" t="s">
        <v>70</v>
      </c>
      <c r="C46" s="26"/>
      <c r="D46" s="28" t="s">
        <v>71</v>
      </c>
      <c r="E46" s="26">
        <v>1</v>
      </c>
      <c r="F46" s="23"/>
      <c r="G46" s="22">
        <f t="shared" si="0"/>
        <v>0</v>
      </c>
    </row>
    <row r="47" spans="1:7" s="6" customFormat="1" ht="21" customHeight="1">
      <c r="A47" s="37" t="s">
        <v>72</v>
      </c>
      <c r="B47" s="38"/>
      <c r="C47" s="38"/>
      <c r="D47" s="38"/>
      <c r="E47" s="38"/>
      <c r="F47" s="38"/>
      <c r="G47" s="35"/>
    </row>
    <row r="48" spans="1:7" s="6" customFormat="1">
      <c r="A48" s="24"/>
      <c r="B48" s="25" t="s">
        <v>46</v>
      </c>
      <c r="C48" s="26"/>
      <c r="D48" s="28"/>
      <c r="E48" s="26"/>
      <c r="F48" s="23"/>
      <c r="G48" s="22"/>
    </row>
    <row r="49" spans="1:7" s="6" customFormat="1">
      <c r="A49" s="24">
        <v>23</v>
      </c>
      <c r="B49" s="27" t="s">
        <v>73</v>
      </c>
      <c r="C49" s="26"/>
      <c r="D49" s="28" t="s">
        <v>12</v>
      </c>
      <c r="E49" s="26">
        <v>50.160000000000004</v>
      </c>
      <c r="F49" s="23"/>
      <c r="G49" s="22">
        <f t="shared" si="0"/>
        <v>0</v>
      </c>
    </row>
    <row r="50" spans="1:7" s="6" customFormat="1">
      <c r="A50" s="24">
        <v>24</v>
      </c>
      <c r="B50" s="27" t="s">
        <v>49</v>
      </c>
      <c r="C50" s="26"/>
      <c r="D50" s="28" t="s">
        <v>12</v>
      </c>
      <c r="E50" s="26">
        <v>50.149999999999991</v>
      </c>
      <c r="F50" s="23"/>
      <c r="G50" s="22">
        <f t="shared" si="0"/>
        <v>0</v>
      </c>
    </row>
    <row r="51" spans="1:7" s="6" customFormat="1">
      <c r="A51" s="24">
        <v>25</v>
      </c>
      <c r="B51" s="27" t="s">
        <v>50</v>
      </c>
      <c r="C51" s="26"/>
      <c r="D51" s="28" t="s">
        <v>25</v>
      </c>
      <c r="E51" s="26">
        <v>15.05</v>
      </c>
      <c r="F51" s="23"/>
      <c r="G51" s="22">
        <f t="shared" si="0"/>
        <v>0</v>
      </c>
    </row>
    <row r="52" spans="1:7" s="6" customFormat="1">
      <c r="A52" s="24">
        <v>26</v>
      </c>
      <c r="B52" s="27" t="s">
        <v>51</v>
      </c>
      <c r="C52" s="26"/>
      <c r="D52" s="28" t="s">
        <v>12</v>
      </c>
      <c r="E52" s="26">
        <v>50.160000000000004</v>
      </c>
      <c r="F52" s="23"/>
      <c r="G52" s="22">
        <f t="shared" si="0"/>
        <v>0</v>
      </c>
    </row>
    <row r="53" spans="1:7" s="6" customFormat="1">
      <c r="A53" s="24">
        <v>1</v>
      </c>
      <c r="B53" s="27" t="s">
        <v>52</v>
      </c>
      <c r="C53" s="26"/>
      <c r="D53" s="28" t="s">
        <v>23</v>
      </c>
      <c r="E53" s="26">
        <v>17.054400000000001</v>
      </c>
      <c r="F53" s="23"/>
      <c r="G53" s="22">
        <f t="shared" si="0"/>
        <v>0</v>
      </c>
    </row>
    <row r="54" spans="1:7" s="6" customFormat="1">
      <c r="A54" s="24">
        <v>27</v>
      </c>
      <c r="B54" s="27" t="s">
        <v>53</v>
      </c>
      <c r="C54" s="26"/>
      <c r="D54" s="28" t="s">
        <v>12</v>
      </c>
      <c r="E54" s="26">
        <v>50.160000000000004</v>
      </c>
      <c r="F54" s="23"/>
      <c r="G54" s="22">
        <f t="shared" si="0"/>
        <v>0</v>
      </c>
    </row>
    <row r="55" spans="1:7" s="6" customFormat="1">
      <c r="A55" s="24">
        <v>1</v>
      </c>
      <c r="B55" s="27" t="s">
        <v>54</v>
      </c>
      <c r="C55" s="26"/>
      <c r="D55" s="28" t="s">
        <v>12</v>
      </c>
      <c r="E55" s="26">
        <v>0.40128000000000003</v>
      </c>
      <c r="F55" s="23"/>
      <c r="G55" s="22">
        <f t="shared" si="0"/>
        <v>0</v>
      </c>
    </row>
    <row r="56" spans="1:7" s="6" customFormat="1">
      <c r="A56" s="24">
        <v>28</v>
      </c>
      <c r="B56" s="27" t="s">
        <v>55</v>
      </c>
      <c r="C56" s="26"/>
      <c r="D56" s="28" t="s">
        <v>23</v>
      </c>
      <c r="E56" s="26">
        <v>90.29</v>
      </c>
      <c r="F56" s="23"/>
      <c r="G56" s="22">
        <f t="shared" si="0"/>
        <v>0</v>
      </c>
    </row>
    <row r="57" spans="1:7" s="6" customFormat="1">
      <c r="A57" s="24">
        <v>29</v>
      </c>
      <c r="B57" s="27" t="s">
        <v>56</v>
      </c>
      <c r="C57" s="26"/>
      <c r="D57" s="28" t="s">
        <v>25</v>
      </c>
      <c r="E57" s="26">
        <v>7.524</v>
      </c>
      <c r="F57" s="23"/>
      <c r="G57" s="22">
        <f t="shared" si="0"/>
        <v>0</v>
      </c>
    </row>
    <row r="58" spans="1:7" s="6" customFormat="1">
      <c r="A58" s="24">
        <v>30</v>
      </c>
      <c r="B58" s="27" t="s">
        <v>57</v>
      </c>
      <c r="C58" s="26"/>
      <c r="D58" s="28" t="s">
        <v>12</v>
      </c>
      <c r="E58" s="26">
        <v>50.160000000000004</v>
      </c>
      <c r="F58" s="23"/>
      <c r="G58" s="22">
        <f t="shared" si="0"/>
        <v>0</v>
      </c>
    </row>
    <row r="59" spans="1:7" s="6" customFormat="1">
      <c r="A59" s="24">
        <v>1</v>
      </c>
      <c r="B59" s="27" t="s">
        <v>54</v>
      </c>
      <c r="C59" s="26"/>
      <c r="D59" s="28" t="s">
        <v>12</v>
      </c>
      <c r="E59" s="26">
        <v>0.42133999999999999</v>
      </c>
      <c r="F59" s="23"/>
      <c r="G59" s="22">
        <f t="shared" si="0"/>
        <v>0</v>
      </c>
    </row>
    <row r="60" spans="1:7" s="6" customFormat="1">
      <c r="A60" s="24">
        <v>31</v>
      </c>
      <c r="B60" s="27" t="s">
        <v>58</v>
      </c>
      <c r="C60" s="26"/>
      <c r="D60" s="28" t="s">
        <v>25</v>
      </c>
      <c r="E60" s="26">
        <v>15.05</v>
      </c>
      <c r="F60" s="23"/>
      <c r="G60" s="22">
        <f t="shared" si="0"/>
        <v>0</v>
      </c>
    </row>
    <row r="61" spans="1:7" s="6" customFormat="1">
      <c r="A61" s="24"/>
      <c r="B61" s="25" t="s">
        <v>74</v>
      </c>
      <c r="C61" s="26"/>
      <c r="D61" s="28"/>
      <c r="E61" s="26"/>
      <c r="F61" s="23"/>
      <c r="G61" s="22"/>
    </row>
    <row r="62" spans="1:7" s="6" customFormat="1">
      <c r="A62" s="24">
        <v>32</v>
      </c>
      <c r="B62" s="27" t="s">
        <v>75</v>
      </c>
      <c r="C62" s="26"/>
      <c r="D62" s="28" t="s">
        <v>21</v>
      </c>
      <c r="E62" s="26">
        <v>10</v>
      </c>
      <c r="F62" s="23"/>
      <c r="G62" s="22">
        <f t="shared" si="0"/>
        <v>0</v>
      </c>
    </row>
    <row r="63" spans="1:7" s="6" customFormat="1">
      <c r="A63" s="24">
        <v>33</v>
      </c>
      <c r="B63" s="27" t="s">
        <v>76</v>
      </c>
      <c r="C63" s="26"/>
      <c r="D63" s="28" t="s">
        <v>17</v>
      </c>
      <c r="E63" s="26">
        <v>2</v>
      </c>
      <c r="F63" s="23"/>
      <c r="G63" s="22">
        <f t="shared" si="0"/>
        <v>0</v>
      </c>
    </row>
    <row r="64" spans="1:7" s="6" customFormat="1">
      <c r="A64" s="24">
        <v>34</v>
      </c>
      <c r="B64" s="27" t="s">
        <v>77</v>
      </c>
      <c r="C64" s="26"/>
      <c r="D64" s="28" t="s">
        <v>17</v>
      </c>
      <c r="E64" s="26">
        <v>2</v>
      </c>
      <c r="F64" s="23"/>
      <c r="G64" s="22">
        <f t="shared" si="0"/>
        <v>0</v>
      </c>
    </row>
    <row r="65" spans="1:7" s="6" customFormat="1">
      <c r="A65" s="24">
        <v>35</v>
      </c>
      <c r="B65" s="27" t="s">
        <v>78</v>
      </c>
      <c r="C65" s="26"/>
      <c r="D65" s="28" t="s">
        <v>17</v>
      </c>
      <c r="E65" s="26">
        <v>4</v>
      </c>
      <c r="F65" s="23"/>
      <c r="G65" s="22">
        <f t="shared" si="0"/>
        <v>0</v>
      </c>
    </row>
    <row r="66" spans="1:7" s="6" customFormat="1">
      <c r="A66" s="24">
        <v>36</v>
      </c>
      <c r="B66" s="27" t="s">
        <v>79</v>
      </c>
      <c r="C66" s="26"/>
      <c r="D66" s="28" t="s">
        <v>17</v>
      </c>
      <c r="E66" s="26">
        <v>2</v>
      </c>
      <c r="F66" s="23"/>
      <c r="G66" s="22">
        <f t="shared" si="0"/>
        <v>0</v>
      </c>
    </row>
    <row r="67" spans="1:7" s="6" customFormat="1">
      <c r="A67" s="24">
        <v>37</v>
      </c>
      <c r="B67" s="27" t="s">
        <v>80</v>
      </c>
      <c r="C67" s="26"/>
      <c r="D67" s="28" t="s">
        <v>17</v>
      </c>
      <c r="E67" s="26">
        <v>2</v>
      </c>
      <c r="F67" s="23"/>
      <c r="G67" s="22">
        <f t="shared" si="0"/>
        <v>0</v>
      </c>
    </row>
    <row r="68" spans="1:7" s="6" customFormat="1">
      <c r="A68" s="24">
        <v>38</v>
      </c>
      <c r="B68" s="27" t="s">
        <v>81</v>
      </c>
      <c r="C68" s="26"/>
      <c r="D68" s="28" t="s">
        <v>17</v>
      </c>
      <c r="E68" s="26">
        <v>2</v>
      </c>
      <c r="F68" s="23"/>
      <c r="G68" s="22">
        <f t="shared" si="0"/>
        <v>0</v>
      </c>
    </row>
    <row r="69" spans="1:7" s="6" customFormat="1">
      <c r="A69" s="24">
        <v>1</v>
      </c>
      <c r="B69" s="27" t="s">
        <v>82</v>
      </c>
      <c r="C69" s="26"/>
      <c r="D69" s="28" t="s">
        <v>26</v>
      </c>
      <c r="E69" s="26">
        <v>6.0000000000000002E-5</v>
      </c>
      <c r="F69" s="23"/>
      <c r="G69" s="22">
        <f t="shared" si="0"/>
        <v>0</v>
      </c>
    </row>
    <row r="70" spans="1:7" s="6" customFormat="1">
      <c r="A70" s="24">
        <v>2</v>
      </c>
      <c r="B70" s="27" t="s">
        <v>83</v>
      </c>
      <c r="C70" s="26"/>
      <c r="D70" s="28" t="s">
        <v>23</v>
      </c>
      <c r="E70" s="26">
        <v>6.0000000000000001E-3</v>
      </c>
      <c r="F70" s="23"/>
      <c r="G70" s="22">
        <f t="shared" si="0"/>
        <v>0</v>
      </c>
    </row>
    <row r="71" spans="1:7" s="6" customFormat="1">
      <c r="A71" s="24">
        <v>3</v>
      </c>
      <c r="B71" s="27" t="s">
        <v>84</v>
      </c>
      <c r="C71" s="26"/>
      <c r="D71" s="28" t="s">
        <v>26</v>
      </c>
      <c r="E71" s="26">
        <v>6.0000000000000002E-5</v>
      </c>
      <c r="F71" s="23"/>
      <c r="G71" s="22">
        <f t="shared" si="0"/>
        <v>0</v>
      </c>
    </row>
    <row r="72" spans="1:7" s="6" customFormat="1">
      <c r="A72" s="24">
        <v>4</v>
      </c>
      <c r="B72" s="27" t="s">
        <v>85</v>
      </c>
      <c r="C72" s="26"/>
      <c r="D72" s="28" t="s">
        <v>71</v>
      </c>
      <c r="E72" s="26">
        <v>4.08</v>
      </c>
      <c r="F72" s="23"/>
      <c r="G72" s="22">
        <f t="shared" si="0"/>
        <v>0</v>
      </c>
    </row>
    <row r="73" spans="1:7" s="6" customFormat="1">
      <c r="A73" s="24">
        <v>39</v>
      </c>
      <c r="B73" s="27" t="s">
        <v>86</v>
      </c>
      <c r="C73" s="26"/>
      <c r="D73" s="28" t="s">
        <v>17</v>
      </c>
      <c r="E73" s="26">
        <v>2</v>
      </c>
      <c r="F73" s="23"/>
      <c r="G73" s="22">
        <f t="shared" si="0"/>
        <v>0</v>
      </c>
    </row>
    <row r="74" spans="1:7" s="6" customFormat="1">
      <c r="A74" s="24">
        <v>40</v>
      </c>
      <c r="B74" s="27" t="s">
        <v>87</v>
      </c>
      <c r="C74" s="26"/>
      <c r="D74" s="28" t="s">
        <v>21</v>
      </c>
      <c r="E74" s="26">
        <v>10</v>
      </c>
      <c r="F74" s="23"/>
      <c r="G74" s="22">
        <f t="shared" si="0"/>
        <v>0</v>
      </c>
    </row>
    <row r="75" spans="1:7" s="6" customFormat="1">
      <c r="A75" s="24">
        <v>41</v>
      </c>
      <c r="B75" s="27" t="s">
        <v>88</v>
      </c>
      <c r="C75" s="26"/>
      <c r="D75" s="28" t="s">
        <v>21</v>
      </c>
      <c r="E75" s="26">
        <v>10</v>
      </c>
      <c r="F75" s="23"/>
      <c r="G75" s="22">
        <f t="shared" si="0"/>
        <v>0</v>
      </c>
    </row>
    <row r="76" spans="1:7" s="6" customFormat="1">
      <c r="A76" s="24">
        <v>1</v>
      </c>
      <c r="B76" s="27" t="s">
        <v>82</v>
      </c>
      <c r="C76" s="26"/>
      <c r="D76" s="28" t="s">
        <v>26</v>
      </c>
      <c r="E76" s="26">
        <v>6.9999999999999994E-5</v>
      </c>
      <c r="F76" s="23"/>
      <c r="G76" s="22">
        <f t="shared" si="0"/>
        <v>0</v>
      </c>
    </row>
    <row r="77" spans="1:7" s="6" customFormat="1">
      <c r="A77" s="24">
        <v>2</v>
      </c>
      <c r="B77" s="27" t="s">
        <v>89</v>
      </c>
      <c r="C77" s="26"/>
      <c r="D77" s="28" t="s">
        <v>26</v>
      </c>
      <c r="E77" s="26">
        <v>2.0000000000000001E-4</v>
      </c>
      <c r="F77" s="23"/>
      <c r="G77" s="22">
        <f t="shared" si="0"/>
        <v>0</v>
      </c>
    </row>
    <row r="78" spans="1:7" s="6" customFormat="1">
      <c r="A78" s="24">
        <v>3</v>
      </c>
      <c r="B78" s="27" t="s">
        <v>90</v>
      </c>
      <c r="C78" s="26"/>
      <c r="D78" s="28" t="s">
        <v>13</v>
      </c>
      <c r="E78" s="26">
        <v>2E-3</v>
      </c>
      <c r="F78" s="23"/>
      <c r="G78" s="22">
        <f t="shared" si="0"/>
        <v>0</v>
      </c>
    </row>
    <row r="79" spans="1:7" s="6" customFormat="1">
      <c r="A79" s="24">
        <v>4</v>
      </c>
      <c r="B79" s="27" t="s">
        <v>91</v>
      </c>
      <c r="C79" s="26"/>
      <c r="D79" s="28" t="s">
        <v>17</v>
      </c>
      <c r="E79" s="26">
        <v>1.6</v>
      </c>
      <c r="F79" s="23"/>
      <c r="G79" s="22">
        <f t="shared" si="0"/>
        <v>0</v>
      </c>
    </row>
    <row r="80" spans="1:7" s="6" customFormat="1">
      <c r="A80" s="24">
        <v>42</v>
      </c>
      <c r="B80" s="27" t="s">
        <v>92</v>
      </c>
      <c r="C80" s="26"/>
      <c r="D80" s="28" t="s">
        <v>21</v>
      </c>
      <c r="E80" s="26">
        <v>10</v>
      </c>
      <c r="F80" s="23"/>
      <c r="G80" s="22">
        <f t="shared" si="0"/>
        <v>0</v>
      </c>
    </row>
    <row r="81" spans="1:7" s="6" customFormat="1">
      <c r="A81" s="24">
        <v>43</v>
      </c>
      <c r="B81" s="27" t="s">
        <v>93</v>
      </c>
      <c r="C81" s="26"/>
      <c r="D81" s="28" t="s">
        <v>17</v>
      </c>
      <c r="E81" s="26">
        <v>10</v>
      </c>
      <c r="F81" s="23"/>
      <c r="G81" s="22">
        <f t="shared" si="0"/>
        <v>0</v>
      </c>
    </row>
    <row r="82" spans="1:7" s="6" customFormat="1">
      <c r="A82" s="24">
        <v>44</v>
      </c>
      <c r="B82" s="27" t="s">
        <v>65</v>
      </c>
      <c r="C82" s="26"/>
      <c r="D82" s="28" t="s">
        <v>17</v>
      </c>
      <c r="E82" s="26">
        <v>10</v>
      </c>
      <c r="F82" s="23"/>
      <c r="G82" s="22">
        <f t="shared" si="0"/>
        <v>0</v>
      </c>
    </row>
    <row r="83" spans="1:7" s="6" customFormat="1" ht="27.6">
      <c r="A83" s="24">
        <v>45</v>
      </c>
      <c r="B83" s="27" t="s">
        <v>94</v>
      </c>
      <c r="C83" s="26"/>
      <c r="D83" s="28" t="s">
        <v>21</v>
      </c>
      <c r="E83" s="26">
        <v>5</v>
      </c>
      <c r="F83" s="23"/>
      <c r="G83" s="22">
        <f t="shared" si="0"/>
        <v>0</v>
      </c>
    </row>
    <row r="84" spans="1:7" s="6" customFormat="1">
      <c r="A84" s="24">
        <v>46</v>
      </c>
      <c r="B84" s="27" t="s">
        <v>95</v>
      </c>
      <c r="C84" s="26"/>
      <c r="D84" s="28" t="s">
        <v>21</v>
      </c>
      <c r="E84" s="26">
        <v>5</v>
      </c>
      <c r="F84" s="23"/>
      <c r="G84" s="22">
        <f t="shared" si="0"/>
        <v>0</v>
      </c>
    </row>
    <row r="85" spans="1:7" s="6" customFormat="1" ht="27.6">
      <c r="A85" s="24">
        <v>47</v>
      </c>
      <c r="B85" s="27" t="s">
        <v>96</v>
      </c>
      <c r="C85" s="26"/>
      <c r="D85" s="28" t="s">
        <v>21</v>
      </c>
      <c r="E85" s="26">
        <v>5</v>
      </c>
      <c r="F85" s="23"/>
      <c r="G85" s="22">
        <f t="shared" ref="G85:G148" si="1">F85*E85</f>
        <v>0</v>
      </c>
    </row>
    <row r="86" spans="1:7" s="6" customFormat="1">
      <c r="A86" s="24">
        <v>48</v>
      </c>
      <c r="B86" s="27" t="s">
        <v>97</v>
      </c>
      <c r="C86" s="26"/>
      <c r="D86" s="28" t="s">
        <v>21</v>
      </c>
      <c r="E86" s="26">
        <v>5</v>
      </c>
      <c r="F86" s="23"/>
      <c r="G86" s="22">
        <f t="shared" si="1"/>
        <v>0</v>
      </c>
    </row>
    <row r="87" spans="1:7" s="6" customFormat="1">
      <c r="A87" s="24">
        <v>49</v>
      </c>
      <c r="B87" s="27" t="s">
        <v>98</v>
      </c>
      <c r="C87" s="26"/>
      <c r="D87" s="28" t="s">
        <v>17</v>
      </c>
      <c r="E87" s="26">
        <v>1</v>
      </c>
      <c r="F87" s="23"/>
      <c r="G87" s="22">
        <f t="shared" si="1"/>
        <v>0</v>
      </c>
    </row>
    <row r="88" spans="1:7" s="6" customFormat="1">
      <c r="A88" s="24">
        <v>1</v>
      </c>
      <c r="B88" s="27" t="s">
        <v>82</v>
      </c>
      <c r="C88" s="26"/>
      <c r="D88" s="28" t="s">
        <v>26</v>
      </c>
      <c r="E88" s="26">
        <v>1E-3</v>
      </c>
      <c r="F88" s="23"/>
      <c r="G88" s="22">
        <f t="shared" si="1"/>
        <v>0</v>
      </c>
    </row>
    <row r="89" spans="1:7" s="6" customFormat="1">
      <c r="A89" s="24">
        <v>2</v>
      </c>
      <c r="B89" s="27" t="s">
        <v>99</v>
      </c>
      <c r="C89" s="26"/>
      <c r="D89" s="28" t="s">
        <v>26</v>
      </c>
      <c r="E89" s="26">
        <v>5.0000000000000002E-5</v>
      </c>
      <c r="F89" s="23"/>
      <c r="G89" s="22">
        <f t="shared" si="1"/>
        <v>0</v>
      </c>
    </row>
    <row r="90" spans="1:7" s="6" customFormat="1">
      <c r="A90" s="24">
        <v>3</v>
      </c>
      <c r="B90" s="27" t="s">
        <v>100</v>
      </c>
      <c r="C90" s="26"/>
      <c r="D90" s="28" t="s">
        <v>26</v>
      </c>
      <c r="E90" s="26">
        <v>1E-3</v>
      </c>
      <c r="F90" s="23"/>
      <c r="G90" s="22">
        <f t="shared" si="1"/>
        <v>0</v>
      </c>
    </row>
    <row r="91" spans="1:7" s="6" customFormat="1">
      <c r="A91" s="24">
        <v>4</v>
      </c>
      <c r="B91" s="27" t="s">
        <v>83</v>
      </c>
      <c r="C91" s="26"/>
      <c r="D91" s="28" t="s">
        <v>23</v>
      </c>
      <c r="E91" s="26">
        <v>2.3E-2</v>
      </c>
      <c r="F91" s="23"/>
      <c r="G91" s="22">
        <f t="shared" si="1"/>
        <v>0</v>
      </c>
    </row>
    <row r="92" spans="1:7" s="6" customFormat="1">
      <c r="A92" s="24">
        <v>50</v>
      </c>
      <c r="B92" s="27" t="s">
        <v>101</v>
      </c>
      <c r="C92" s="26"/>
      <c r="D92" s="28" t="s">
        <v>17</v>
      </c>
      <c r="E92" s="26">
        <v>1</v>
      </c>
      <c r="F92" s="23"/>
      <c r="G92" s="22">
        <f t="shared" si="1"/>
        <v>0</v>
      </c>
    </row>
    <row r="93" spans="1:7" s="6" customFormat="1">
      <c r="A93" s="24">
        <v>51</v>
      </c>
      <c r="B93" s="27" t="s">
        <v>102</v>
      </c>
      <c r="C93" s="26"/>
      <c r="D93" s="28" t="s">
        <v>17</v>
      </c>
      <c r="E93" s="26">
        <v>12</v>
      </c>
      <c r="F93" s="23"/>
      <c r="G93" s="22">
        <f t="shared" si="1"/>
        <v>0</v>
      </c>
    </row>
    <row r="94" spans="1:7" s="6" customFormat="1">
      <c r="A94" s="24">
        <v>52</v>
      </c>
      <c r="B94" s="27" t="s">
        <v>103</v>
      </c>
      <c r="C94" s="26"/>
      <c r="D94" s="28" t="s">
        <v>17</v>
      </c>
      <c r="E94" s="26">
        <v>3</v>
      </c>
      <c r="F94" s="23"/>
      <c r="G94" s="22">
        <f t="shared" si="1"/>
        <v>0</v>
      </c>
    </row>
    <row r="95" spans="1:7" s="6" customFormat="1">
      <c r="A95" s="24">
        <v>53</v>
      </c>
      <c r="B95" s="27" t="s">
        <v>104</v>
      </c>
      <c r="C95" s="26"/>
      <c r="D95" s="28" t="s">
        <v>17</v>
      </c>
      <c r="E95" s="26">
        <v>5</v>
      </c>
      <c r="F95" s="23"/>
      <c r="G95" s="22">
        <f t="shared" si="1"/>
        <v>0</v>
      </c>
    </row>
    <row r="96" spans="1:7" s="6" customFormat="1">
      <c r="A96" s="24">
        <v>54</v>
      </c>
      <c r="B96" s="27" t="s">
        <v>105</v>
      </c>
      <c r="C96" s="26"/>
      <c r="D96" s="28" t="s">
        <v>17</v>
      </c>
      <c r="E96" s="26">
        <v>4</v>
      </c>
      <c r="F96" s="23"/>
      <c r="G96" s="22">
        <f t="shared" si="1"/>
        <v>0</v>
      </c>
    </row>
    <row r="97" spans="1:7" s="6" customFormat="1">
      <c r="A97" s="24"/>
      <c r="B97" s="25" t="s">
        <v>106</v>
      </c>
      <c r="C97" s="26"/>
      <c r="D97" s="28"/>
      <c r="E97" s="26"/>
      <c r="F97" s="23"/>
      <c r="G97" s="22"/>
    </row>
    <row r="98" spans="1:7" s="6" customFormat="1">
      <c r="A98" s="24">
        <v>55</v>
      </c>
      <c r="B98" s="27" t="s">
        <v>107</v>
      </c>
      <c r="C98" s="26"/>
      <c r="D98" s="28" t="s">
        <v>71</v>
      </c>
      <c r="E98" s="26">
        <v>6</v>
      </c>
      <c r="F98" s="23"/>
      <c r="G98" s="22">
        <f t="shared" si="1"/>
        <v>0</v>
      </c>
    </row>
    <row r="99" spans="1:7" s="6" customFormat="1">
      <c r="A99" s="24">
        <v>56</v>
      </c>
      <c r="B99" s="27" t="s">
        <v>108</v>
      </c>
      <c r="C99" s="26"/>
      <c r="D99" s="28" t="s">
        <v>23</v>
      </c>
      <c r="E99" s="26">
        <v>15</v>
      </c>
      <c r="F99" s="23"/>
      <c r="G99" s="22">
        <f t="shared" si="1"/>
        <v>0</v>
      </c>
    </row>
    <row r="100" spans="1:7" s="6" customFormat="1">
      <c r="A100" s="24">
        <v>57</v>
      </c>
      <c r="B100" s="27" t="s">
        <v>109</v>
      </c>
      <c r="C100" s="26"/>
      <c r="D100" s="28" t="s">
        <v>12</v>
      </c>
      <c r="E100" s="26">
        <v>4.2</v>
      </c>
      <c r="F100" s="23"/>
      <c r="G100" s="22">
        <f t="shared" si="1"/>
        <v>0</v>
      </c>
    </row>
    <row r="101" spans="1:7" s="6" customFormat="1">
      <c r="A101" s="24"/>
      <c r="B101" s="25" t="s">
        <v>59</v>
      </c>
      <c r="C101" s="26"/>
      <c r="D101" s="28"/>
      <c r="E101" s="26"/>
      <c r="F101" s="23"/>
      <c r="G101" s="22"/>
    </row>
    <row r="102" spans="1:7" s="6" customFormat="1">
      <c r="A102" s="24">
        <v>58</v>
      </c>
      <c r="B102" s="27" t="s">
        <v>110</v>
      </c>
      <c r="C102" s="26"/>
      <c r="D102" s="28" t="s">
        <v>12</v>
      </c>
      <c r="E102" s="26">
        <v>4.09</v>
      </c>
      <c r="F102" s="23"/>
      <c r="G102" s="22">
        <f t="shared" si="1"/>
        <v>0</v>
      </c>
    </row>
    <row r="103" spans="1:7" s="6" customFormat="1">
      <c r="A103" s="24">
        <v>59</v>
      </c>
      <c r="B103" s="27" t="s">
        <v>111</v>
      </c>
      <c r="C103" s="26"/>
      <c r="D103" s="28" t="s">
        <v>12</v>
      </c>
      <c r="E103" s="26">
        <v>4.09</v>
      </c>
      <c r="F103" s="23"/>
      <c r="G103" s="22">
        <f t="shared" si="1"/>
        <v>0</v>
      </c>
    </row>
    <row r="104" spans="1:7" s="6" customFormat="1">
      <c r="A104" s="24">
        <v>1</v>
      </c>
      <c r="B104" s="27" t="s">
        <v>54</v>
      </c>
      <c r="C104" s="26"/>
      <c r="D104" s="28" t="s">
        <v>12</v>
      </c>
      <c r="E104" s="26">
        <v>3.2719999999999999E-2</v>
      </c>
      <c r="F104" s="23"/>
      <c r="G104" s="22">
        <f t="shared" si="1"/>
        <v>0</v>
      </c>
    </row>
    <row r="105" spans="1:7" s="6" customFormat="1">
      <c r="A105" s="24">
        <v>3</v>
      </c>
      <c r="B105" s="27" t="s">
        <v>55</v>
      </c>
      <c r="C105" s="26"/>
      <c r="D105" s="28" t="s">
        <v>23</v>
      </c>
      <c r="E105" s="26">
        <v>7.3620000000000001</v>
      </c>
      <c r="F105" s="23"/>
      <c r="G105" s="22">
        <f t="shared" si="1"/>
        <v>0</v>
      </c>
    </row>
    <row r="106" spans="1:7" s="6" customFormat="1">
      <c r="A106" s="24">
        <v>60</v>
      </c>
      <c r="B106" s="27" t="s">
        <v>112</v>
      </c>
      <c r="C106" s="26"/>
      <c r="D106" s="28" t="s">
        <v>12</v>
      </c>
      <c r="E106" s="26">
        <v>4.09</v>
      </c>
      <c r="F106" s="23"/>
      <c r="G106" s="22">
        <f t="shared" si="1"/>
        <v>0</v>
      </c>
    </row>
    <row r="107" spans="1:7" s="6" customFormat="1">
      <c r="A107" s="24">
        <v>61</v>
      </c>
      <c r="B107" s="27" t="s">
        <v>56</v>
      </c>
      <c r="C107" s="26"/>
      <c r="D107" s="28" t="s">
        <v>25</v>
      </c>
      <c r="E107" s="26">
        <v>0.56999999999999995</v>
      </c>
      <c r="F107" s="23"/>
      <c r="G107" s="22">
        <f t="shared" si="1"/>
        <v>0</v>
      </c>
    </row>
    <row r="108" spans="1:7" s="6" customFormat="1">
      <c r="A108" s="24">
        <v>62</v>
      </c>
      <c r="B108" s="27" t="s">
        <v>113</v>
      </c>
      <c r="C108" s="26"/>
      <c r="D108" s="28" t="s">
        <v>12</v>
      </c>
      <c r="E108" s="26">
        <v>4.09</v>
      </c>
      <c r="F108" s="23"/>
      <c r="G108" s="22">
        <f t="shared" si="1"/>
        <v>0</v>
      </c>
    </row>
    <row r="109" spans="1:7" s="6" customFormat="1">
      <c r="A109" s="24">
        <v>1</v>
      </c>
      <c r="B109" s="27" t="s">
        <v>54</v>
      </c>
      <c r="C109" s="26"/>
      <c r="D109" s="28" t="s">
        <v>12</v>
      </c>
      <c r="E109" s="26">
        <v>3.4360000000000002E-2</v>
      </c>
      <c r="F109" s="23"/>
      <c r="G109" s="22">
        <f t="shared" si="1"/>
        <v>0</v>
      </c>
    </row>
    <row r="110" spans="1:7" s="6" customFormat="1">
      <c r="A110" s="24">
        <v>63</v>
      </c>
      <c r="B110" s="27" t="s">
        <v>58</v>
      </c>
      <c r="C110" s="26"/>
      <c r="D110" s="28" t="s">
        <v>25</v>
      </c>
      <c r="E110" s="26">
        <v>1.43</v>
      </c>
      <c r="F110" s="23"/>
      <c r="G110" s="22">
        <f t="shared" si="1"/>
        <v>0</v>
      </c>
    </row>
    <row r="111" spans="1:7" s="6" customFormat="1">
      <c r="A111" s="24"/>
      <c r="B111" s="25" t="s">
        <v>114</v>
      </c>
      <c r="C111" s="26"/>
      <c r="D111" s="28"/>
      <c r="E111" s="26"/>
      <c r="F111" s="23"/>
      <c r="G111" s="22"/>
    </row>
    <row r="112" spans="1:7" s="6" customFormat="1">
      <c r="A112" s="24">
        <v>64</v>
      </c>
      <c r="B112" s="27" t="s">
        <v>115</v>
      </c>
      <c r="C112" s="26"/>
      <c r="D112" s="28" t="s">
        <v>12</v>
      </c>
      <c r="E112" s="26">
        <v>2.73</v>
      </c>
      <c r="F112" s="23"/>
      <c r="G112" s="22">
        <f t="shared" si="1"/>
        <v>0</v>
      </c>
    </row>
    <row r="113" spans="1:7" s="6" customFormat="1">
      <c r="A113" s="24">
        <v>65</v>
      </c>
      <c r="B113" s="27" t="s">
        <v>116</v>
      </c>
      <c r="C113" s="26"/>
      <c r="D113" s="28" t="s">
        <v>12</v>
      </c>
      <c r="E113" s="26">
        <v>2.73</v>
      </c>
      <c r="F113" s="23"/>
      <c r="G113" s="22">
        <f t="shared" si="1"/>
        <v>0</v>
      </c>
    </row>
    <row r="114" spans="1:7" s="6" customFormat="1">
      <c r="A114" s="24">
        <v>66</v>
      </c>
      <c r="B114" s="27" t="s">
        <v>117</v>
      </c>
      <c r="C114" s="26"/>
      <c r="D114" s="28" t="s">
        <v>12</v>
      </c>
      <c r="E114" s="26">
        <v>3</v>
      </c>
      <c r="F114" s="23"/>
      <c r="G114" s="22">
        <f t="shared" si="1"/>
        <v>0</v>
      </c>
    </row>
    <row r="115" spans="1:7" s="6" customFormat="1" ht="21" customHeight="1">
      <c r="A115" s="37" t="s">
        <v>118</v>
      </c>
      <c r="B115" s="38"/>
      <c r="C115" s="38"/>
      <c r="D115" s="38"/>
      <c r="E115" s="38"/>
      <c r="F115" s="38"/>
      <c r="G115" s="35"/>
    </row>
    <row r="116" spans="1:7" s="6" customFormat="1">
      <c r="A116" s="24"/>
      <c r="B116" s="25" t="s">
        <v>114</v>
      </c>
      <c r="C116" s="26"/>
      <c r="D116" s="28"/>
      <c r="E116" s="26"/>
      <c r="F116" s="23"/>
      <c r="G116" s="22"/>
    </row>
    <row r="117" spans="1:7" s="6" customFormat="1">
      <c r="A117" s="24">
        <v>67</v>
      </c>
      <c r="B117" s="27" t="s">
        <v>119</v>
      </c>
      <c r="C117" s="26"/>
      <c r="D117" s="28" t="s">
        <v>21</v>
      </c>
      <c r="E117" s="26">
        <v>7.7</v>
      </c>
      <c r="F117" s="23"/>
      <c r="G117" s="22">
        <f t="shared" si="1"/>
        <v>0</v>
      </c>
    </row>
    <row r="118" spans="1:7" s="6" customFormat="1">
      <c r="A118" s="24">
        <v>68</v>
      </c>
      <c r="B118" s="27" t="s">
        <v>120</v>
      </c>
      <c r="C118" s="26"/>
      <c r="D118" s="28" t="s">
        <v>21</v>
      </c>
      <c r="E118" s="26">
        <v>7.7</v>
      </c>
      <c r="F118" s="23"/>
      <c r="G118" s="22">
        <f t="shared" si="1"/>
        <v>0</v>
      </c>
    </row>
    <row r="119" spans="1:7" s="6" customFormat="1">
      <c r="A119" s="24">
        <v>69</v>
      </c>
      <c r="B119" s="27" t="s">
        <v>121</v>
      </c>
      <c r="C119" s="26"/>
      <c r="D119" s="28" t="s">
        <v>21</v>
      </c>
      <c r="E119" s="26">
        <v>7.78</v>
      </c>
      <c r="F119" s="23"/>
      <c r="G119" s="22">
        <f t="shared" si="1"/>
        <v>0</v>
      </c>
    </row>
    <row r="120" spans="1:7" s="6" customFormat="1">
      <c r="A120" s="24">
        <v>70</v>
      </c>
      <c r="B120" s="27" t="s">
        <v>122</v>
      </c>
      <c r="C120" s="26"/>
      <c r="D120" s="28" t="s">
        <v>17</v>
      </c>
      <c r="E120" s="26">
        <v>11</v>
      </c>
      <c r="F120" s="23"/>
      <c r="G120" s="22">
        <f t="shared" si="1"/>
        <v>0</v>
      </c>
    </row>
    <row r="121" spans="1:7" s="6" customFormat="1">
      <c r="A121" s="24">
        <v>71</v>
      </c>
      <c r="B121" s="27" t="s">
        <v>119</v>
      </c>
      <c r="C121" s="26"/>
      <c r="D121" s="28" t="s">
        <v>21</v>
      </c>
      <c r="E121" s="26">
        <v>13.270000000000001</v>
      </c>
      <c r="F121" s="23"/>
      <c r="G121" s="22">
        <f t="shared" si="1"/>
        <v>0</v>
      </c>
    </row>
    <row r="122" spans="1:7" s="6" customFormat="1">
      <c r="A122" s="24">
        <v>72</v>
      </c>
      <c r="B122" s="27" t="s">
        <v>123</v>
      </c>
      <c r="C122" s="26"/>
      <c r="D122" s="28" t="s">
        <v>12</v>
      </c>
      <c r="E122" s="26">
        <v>11.26</v>
      </c>
      <c r="F122" s="23"/>
      <c r="G122" s="22">
        <f t="shared" si="1"/>
        <v>0</v>
      </c>
    </row>
    <row r="123" spans="1:7" s="6" customFormat="1">
      <c r="A123" s="24">
        <v>73</v>
      </c>
      <c r="B123" s="27" t="s">
        <v>124</v>
      </c>
      <c r="C123" s="26"/>
      <c r="D123" s="28" t="s">
        <v>12</v>
      </c>
      <c r="E123" s="26">
        <v>11.26</v>
      </c>
      <c r="F123" s="23"/>
      <c r="G123" s="22">
        <f t="shared" si="1"/>
        <v>0</v>
      </c>
    </row>
    <row r="124" spans="1:7" s="6" customFormat="1">
      <c r="A124" s="24">
        <v>1</v>
      </c>
      <c r="B124" s="27" t="s">
        <v>125</v>
      </c>
      <c r="C124" s="26"/>
      <c r="D124" s="28" t="s">
        <v>21</v>
      </c>
      <c r="E124" s="26">
        <v>4.0378360000000004</v>
      </c>
      <c r="F124" s="23"/>
      <c r="G124" s="22">
        <f t="shared" si="1"/>
        <v>0</v>
      </c>
    </row>
    <row r="125" spans="1:7" s="6" customFormat="1">
      <c r="A125" s="24">
        <v>74</v>
      </c>
      <c r="B125" s="27" t="s">
        <v>126</v>
      </c>
      <c r="C125" s="26"/>
      <c r="D125" s="28" t="s">
        <v>12</v>
      </c>
      <c r="E125" s="26">
        <v>11.49</v>
      </c>
      <c r="F125" s="23"/>
      <c r="G125" s="22">
        <f t="shared" si="1"/>
        <v>0</v>
      </c>
    </row>
    <row r="126" spans="1:7" s="6" customFormat="1">
      <c r="A126" s="24">
        <v>75</v>
      </c>
      <c r="B126" s="27" t="s">
        <v>120</v>
      </c>
      <c r="C126" s="26"/>
      <c r="D126" s="28" t="s">
        <v>21</v>
      </c>
      <c r="E126" s="26">
        <v>13.270000000000001</v>
      </c>
      <c r="F126" s="23"/>
      <c r="G126" s="22">
        <f t="shared" si="1"/>
        <v>0</v>
      </c>
    </row>
    <row r="127" spans="1:7" s="6" customFormat="1">
      <c r="A127" s="24">
        <v>76</v>
      </c>
      <c r="B127" s="27" t="s">
        <v>121</v>
      </c>
      <c r="C127" s="26"/>
      <c r="D127" s="28" t="s">
        <v>21</v>
      </c>
      <c r="E127" s="26">
        <v>13.4</v>
      </c>
      <c r="F127" s="23"/>
      <c r="G127" s="22">
        <f t="shared" si="1"/>
        <v>0</v>
      </c>
    </row>
    <row r="128" spans="1:7" s="6" customFormat="1">
      <c r="A128" s="24">
        <v>77</v>
      </c>
      <c r="B128" s="27" t="s">
        <v>122</v>
      </c>
      <c r="C128" s="26"/>
      <c r="D128" s="28" t="s">
        <v>17</v>
      </c>
      <c r="E128" s="26">
        <v>20</v>
      </c>
      <c r="F128" s="23"/>
      <c r="G128" s="22">
        <f t="shared" si="1"/>
        <v>0</v>
      </c>
    </row>
    <row r="129" spans="1:7" s="6" customFormat="1">
      <c r="A129" s="24"/>
      <c r="B129" s="25" t="s">
        <v>46</v>
      </c>
      <c r="C129" s="26"/>
      <c r="D129" s="28"/>
      <c r="E129" s="26"/>
      <c r="F129" s="23"/>
      <c r="G129" s="22"/>
    </row>
    <row r="130" spans="1:7" s="6" customFormat="1">
      <c r="A130" s="24">
        <v>78</v>
      </c>
      <c r="B130" s="27" t="s">
        <v>48</v>
      </c>
      <c r="C130" s="26"/>
      <c r="D130" s="28" t="s">
        <v>12</v>
      </c>
      <c r="E130" s="26">
        <v>49.1</v>
      </c>
      <c r="F130" s="23"/>
      <c r="G130" s="22">
        <f t="shared" si="1"/>
        <v>0</v>
      </c>
    </row>
    <row r="131" spans="1:7" s="6" customFormat="1">
      <c r="A131" s="24">
        <v>79</v>
      </c>
      <c r="B131" s="27" t="s">
        <v>49</v>
      </c>
      <c r="C131" s="26"/>
      <c r="D131" s="28" t="s">
        <v>12</v>
      </c>
      <c r="E131" s="26">
        <v>49.1</v>
      </c>
      <c r="F131" s="23"/>
      <c r="G131" s="22">
        <f t="shared" si="1"/>
        <v>0</v>
      </c>
    </row>
    <row r="132" spans="1:7" s="6" customFormat="1">
      <c r="A132" s="24">
        <v>80</v>
      </c>
      <c r="B132" s="27" t="s">
        <v>50</v>
      </c>
      <c r="C132" s="26"/>
      <c r="D132" s="28" t="s">
        <v>25</v>
      </c>
      <c r="E132" s="26">
        <v>14.73</v>
      </c>
      <c r="F132" s="23"/>
      <c r="G132" s="22">
        <f t="shared" si="1"/>
        <v>0</v>
      </c>
    </row>
    <row r="133" spans="1:7" s="6" customFormat="1">
      <c r="A133" s="24">
        <v>81</v>
      </c>
      <c r="B133" s="27" t="s">
        <v>51</v>
      </c>
      <c r="C133" s="26"/>
      <c r="D133" s="28" t="s">
        <v>12</v>
      </c>
      <c r="E133" s="26">
        <v>49.1</v>
      </c>
      <c r="F133" s="23"/>
      <c r="G133" s="22">
        <f t="shared" si="1"/>
        <v>0</v>
      </c>
    </row>
    <row r="134" spans="1:7" s="6" customFormat="1">
      <c r="A134" s="24">
        <v>1</v>
      </c>
      <c r="B134" s="27" t="s">
        <v>52</v>
      </c>
      <c r="C134" s="26"/>
      <c r="D134" s="28" t="s">
        <v>23</v>
      </c>
      <c r="E134" s="26">
        <v>16.693999999999999</v>
      </c>
      <c r="F134" s="23"/>
      <c r="G134" s="22">
        <f t="shared" si="1"/>
        <v>0</v>
      </c>
    </row>
    <row r="135" spans="1:7" s="6" customFormat="1">
      <c r="A135" s="24">
        <v>82</v>
      </c>
      <c r="B135" s="27" t="s">
        <v>53</v>
      </c>
      <c r="C135" s="26"/>
      <c r="D135" s="28" t="s">
        <v>12</v>
      </c>
      <c r="E135" s="26">
        <v>49.1</v>
      </c>
      <c r="F135" s="23"/>
      <c r="G135" s="22">
        <f t="shared" si="1"/>
        <v>0</v>
      </c>
    </row>
    <row r="136" spans="1:7" s="6" customFormat="1">
      <c r="A136" s="24">
        <v>1</v>
      </c>
      <c r="B136" s="27" t="s">
        <v>54</v>
      </c>
      <c r="C136" s="26"/>
      <c r="D136" s="28" t="s">
        <v>12</v>
      </c>
      <c r="E136" s="26">
        <v>0.39279999999999998</v>
      </c>
      <c r="F136" s="23"/>
      <c r="G136" s="22">
        <f t="shared" si="1"/>
        <v>0</v>
      </c>
    </row>
    <row r="137" spans="1:7" s="6" customFormat="1">
      <c r="A137" s="24">
        <v>83</v>
      </c>
      <c r="B137" s="27" t="s">
        <v>55</v>
      </c>
      <c r="C137" s="26"/>
      <c r="D137" s="28" t="s">
        <v>23</v>
      </c>
      <c r="E137" s="26">
        <v>88.38</v>
      </c>
      <c r="F137" s="23"/>
      <c r="G137" s="22">
        <f t="shared" si="1"/>
        <v>0</v>
      </c>
    </row>
    <row r="138" spans="1:7" s="6" customFormat="1">
      <c r="A138" s="24">
        <v>84</v>
      </c>
      <c r="B138" s="27" t="s">
        <v>56</v>
      </c>
      <c r="C138" s="26"/>
      <c r="D138" s="28" t="s">
        <v>25</v>
      </c>
      <c r="E138" s="26">
        <v>7.3650000000000002</v>
      </c>
      <c r="F138" s="23"/>
      <c r="G138" s="22">
        <f t="shared" si="1"/>
        <v>0</v>
      </c>
    </row>
    <row r="139" spans="1:7" s="6" customFormat="1">
      <c r="A139" s="24">
        <v>85</v>
      </c>
      <c r="B139" s="27" t="s">
        <v>57</v>
      </c>
      <c r="C139" s="26"/>
      <c r="D139" s="28" t="s">
        <v>12</v>
      </c>
      <c r="E139" s="26">
        <v>49.1</v>
      </c>
      <c r="F139" s="23"/>
      <c r="G139" s="22">
        <f t="shared" si="1"/>
        <v>0</v>
      </c>
    </row>
    <row r="140" spans="1:7" s="6" customFormat="1">
      <c r="A140" s="24">
        <v>1</v>
      </c>
      <c r="B140" s="27" t="s">
        <v>54</v>
      </c>
      <c r="C140" s="26"/>
      <c r="D140" s="28" t="s">
        <v>12</v>
      </c>
      <c r="E140" s="26">
        <v>0.41243999999999997</v>
      </c>
      <c r="F140" s="23"/>
      <c r="G140" s="22">
        <f t="shared" si="1"/>
        <v>0</v>
      </c>
    </row>
    <row r="141" spans="1:7" s="6" customFormat="1">
      <c r="A141" s="24">
        <v>86</v>
      </c>
      <c r="B141" s="27" t="s">
        <v>58</v>
      </c>
      <c r="C141" s="26"/>
      <c r="D141" s="28" t="s">
        <v>25</v>
      </c>
      <c r="E141" s="26">
        <v>14.73</v>
      </c>
      <c r="F141" s="23"/>
      <c r="G141" s="22">
        <f t="shared" si="1"/>
        <v>0</v>
      </c>
    </row>
    <row r="142" spans="1:7" s="6" customFormat="1" ht="21" customHeight="1">
      <c r="A142" s="37" t="s">
        <v>127</v>
      </c>
      <c r="B142" s="38"/>
      <c r="C142" s="38"/>
      <c r="D142" s="38"/>
      <c r="E142" s="38"/>
      <c r="F142" s="38"/>
      <c r="G142" s="35"/>
    </row>
    <row r="143" spans="1:7" s="6" customFormat="1">
      <c r="A143" s="24"/>
      <c r="B143" s="25" t="s">
        <v>74</v>
      </c>
      <c r="C143" s="26"/>
      <c r="D143" s="28"/>
      <c r="E143" s="26"/>
      <c r="F143" s="23"/>
      <c r="G143" s="22"/>
    </row>
    <row r="144" spans="1:7" s="6" customFormat="1">
      <c r="A144" s="24">
        <v>87</v>
      </c>
      <c r="B144" s="27" t="s">
        <v>75</v>
      </c>
      <c r="C144" s="26"/>
      <c r="D144" s="28" t="s">
        <v>21</v>
      </c>
      <c r="E144" s="26">
        <v>40</v>
      </c>
      <c r="F144" s="23"/>
      <c r="G144" s="22">
        <f t="shared" si="1"/>
        <v>0</v>
      </c>
    </row>
    <row r="145" spans="1:7" s="6" customFormat="1">
      <c r="A145" s="24">
        <v>88</v>
      </c>
      <c r="B145" s="27" t="s">
        <v>76</v>
      </c>
      <c r="C145" s="26"/>
      <c r="D145" s="28" t="s">
        <v>17</v>
      </c>
      <c r="E145" s="26">
        <v>5</v>
      </c>
      <c r="F145" s="23"/>
      <c r="G145" s="22">
        <f t="shared" si="1"/>
        <v>0</v>
      </c>
    </row>
    <row r="146" spans="1:7" s="6" customFormat="1">
      <c r="A146" s="24">
        <v>89</v>
      </c>
      <c r="B146" s="27" t="s">
        <v>77</v>
      </c>
      <c r="C146" s="26"/>
      <c r="D146" s="28" t="s">
        <v>17</v>
      </c>
      <c r="E146" s="26">
        <v>2</v>
      </c>
      <c r="F146" s="23"/>
      <c r="G146" s="22">
        <f t="shared" si="1"/>
        <v>0</v>
      </c>
    </row>
    <row r="147" spans="1:7" s="6" customFormat="1">
      <c r="A147" s="24">
        <v>90</v>
      </c>
      <c r="B147" s="27" t="s">
        <v>78</v>
      </c>
      <c r="C147" s="26"/>
      <c r="D147" s="28" t="s">
        <v>17</v>
      </c>
      <c r="E147" s="26">
        <v>7</v>
      </c>
      <c r="F147" s="23"/>
      <c r="G147" s="22">
        <f t="shared" si="1"/>
        <v>0</v>
      </c>
    </row>
    <row r="148" spans="1:7" s="6" customFormat="1">
      <c r="A148" s="24">
        <v>91</v>
      </c>
      <c r="B148" s="27" t="s">
        <v>79</v>
      </c>
      <c r="C148" s="26"/>
      <c r="D148" s="28" t="s">
        <v>17</v>
      </c>
      <c r="E148" s="26">
        <v>2</v>
      </c>
      <c r="F148" s="23"/>
      <c r="G148" s="22">
        <f t="shared" si="1"/>
        <v>0</v>
      </c>
    </row>
    <row r="149" spans="1:7" s="6" customFormat="1">
      <c r="A149" s="24">
        <v>92</v>
      </c>
      <c r="B149" s="27" t="s">
        <v>80</v>
      </c>
      <c r="C149" s="26"/>
      <c r="D149" s="28" t="s">
        <v>17</v>
      </c>
      <c r="E149" s="26">
        <v>5</v>
      </c>
      <c r="F149" s="23"/>
      <c r="G149" s="22">
        <f t="shared" ref="G149:G212" si="2">F149*E149</f>
        <v>0</v>
      </c>
    </row>
    <row r="150" spans="1:7" s="6" customFormat="1">
      <c r="A150" s="24">
        <v>93</v>
      </c>
      <c r="B150" s="27" t="s">
        <v>81</v>
      </c>
      <c r="C150" s="26"/>
      <c r="D150" s="28" t="s">
        <v>17</v>
      </c>
      <c r="E150" s="26">
        <v>6</v>
      </c>
      <c r="F150" s="23"/>
      <c r="G150" s="22">
        <f t="shared" si="2"/>
        <v>0</v>
      </c>
    </row>
    <row r="151" spans="1:7" s="6" customFormat="1">
      <c r="A151" s="24">
        <v>1</v>
      </c>
      <c r="B151" s="27" t="s">
        <v>82</v>
      </c>
      <c r="C151" s="26"/>
      <c r="D151" s="28" t="s">
        <v>26</v>
      </c>
      <c r="E151" s="26">
        <v>2.0000000000000001E-4</v>
      </c>
      <c r="F151" s="23"/>
      <c r="G151" s="22">
        <f t="shared" si="2"/>
        <v>0</v>
      </c>
    </row>
    <row r="152" spans="1:7" s="6" customFormat="1">
      <c r="A152" s="24">
        <v>2</v>
      </c>
      <c r="B152" s="27" t="s">
        <v>83</v>
      </c>
      <c r="C152" s="26"/>
      <c r="D152" s="28" t="s">
        <v>23</v>
      </c>
      <c r="E152" s="26">
        <v>1.7999999999999999E-2</v>
      </c>
      <c r="F152" s="23"/>
      <c r="G152" s="22">
        <f t="shared" si="2"/>
        <v>0</v>
      </c>
    </row>
    <row r="153" spans="1:7" s="6" customFormat="1">
      <c r="A153" s="24">
        <v>3</v>
      </c>
      <c r="B153" s="27" t="s">
        <v>84</v>
      </c>
      <c r="C153" s="26"/>
      <c r="D153" s="28" t="s">
        <v>26</v>
      </c>
      <c r="E153" s="26">
        <v>1.7000000000000001E-4</v>
      </c>
      <c r="F153" s="23"/>
      <c r="G153" s="22">
        <f t="shared" si="2"/>
        <v>0</v>
      </c>
    </row>
    <row r="154" spans="1:7" s="6" customFormat="1">
      <c r="A154" s="24">
        <v>4</v>
      </c>
      <c r="B154" s="27" t="s">
        <v>85</v>
      </c>
      <c r="C154" s="26"/>
      <c r="D154" s="28" t="s">
        <v>71</v>
      </c>
      <c r="E154" s="26">
        <v>12.24</v>
      </c>
      <c r="F154" s="23"/>
      <c r="G154" s="22">
        <f t="shared" si="2"/>
        <v>0</v>
      </c>
    </row>
    <row r="155" spans="1:7" s="6" customFormat="1">
      <c r="A155" s="24">
        <v>94</v>
      </c>
      <c r="B155" s="27" t="s">
        <v>128</v>
      </c>
      <c r="C155" s="26"/>
      <c r="D155" s="28" t="s">
        <v>17</v>
      </c>
      <c r="E155" s="26">
        <v>6</v>
      </c>
      <c r="F155" s="23"/>
      <c r="G155" s="22">
        <f t="shared" si="2"/>
        <v>0</v>
      </c>
    </row>
    <row r="156" spans="1:7" s="6" customFormat="1">
      <c r="A156" s="24">
        <v>95</v>
      </c>
      <c r="B156" s="27" t="s">
        <v>87</v>
      </c>
      <c r="C156" s="26"/>
      <c r="D156" s="28" t="s">
        <v>21</v>
      </c>
      <c r="E156" s="26">
        <v>40</v>
      </c>
      <c r="F156" s="23"/>
      <c r="G156" s="22">
        <f t="shared" si="2"/>
        <v>0</v>
      </c>
    </row>
    <row r="157" spans="1:7" s="6" customFormat="1">
      <c r="A157" s="24">
        <v>96</v>
      </c>
      <c r="B157" s="27" t="s">
        <v>88</v>
      </c>
      <c r="C157" s="26"/>
      <c r="D157" s="28" t="s">
        <v>21</v>
      </c>
      <c r="E157" s="26">
        <v>40</v>
      </c>
      <c r="F157" s="23"/>
      <c r="G157" s="22">
        <f t="shared" si="2"/>
        <v>0</v>
      </c>
    </row>
    <row r="158" spans="1:7" s="6" customFormat="1">
      <c r="A158" s="24">
        <v>1</v>
      </c>
      <c r="B158" s="27" t="s">
        <v>82</v>
      </c>
      <c r="C158" s="26"/>
      <c r="D158" s="28" t="s">
        <v>26</v>
      </c>
      <c r="E158" s="26">
        <v>2.9999999999999997E-4</v>
      </c>
      <c r="F158" s="23"/>
      <c r="G158" s="22">
        <f t="shared" si="2"/>
        <v>0</v>
      </c>
    </row>
    <row r="159" spans="1:7" s="6" customFormat="1">
      <c r="A159" s="24">
        <v>2</v>
      </c>
      <c r="B159" s="27" t="s">
        <v>89</v>
      </c>
      <c r="C159" s="26"/>
      <c r="D159" s="28" t="s">
        <v>26</v>
      </c>
      <c r="E159" s="26">
        <v>8.5999999999999998E-4</v>
      </c>
      <c r="F159" s="23"/>
      <c r="G159" s="22">
        <f t="shared" si="2"/>
        <v>0</v>
      </c>
    </row>
    <row r="160" spans="1:7" s="6" customFormat="1">
      <c r="A160" s="24">
        <v>3</v>
      </c>
      <c r="B160" s="27" t="s">
        <v>90</v>
      </c>
      <c r="C160" s="26"/>
      <c r="D160" s="28" t="s">
        <v>13</v>
      </c>
      <c r="E160" s="26">
        <v>8.0000000000000002E-3</v>
      </c>
      <c r="F160" s="23"/>
      <c r="G160" s="22">
        <f t="shared" si="2"/>
        <v>0</v>
      </c>
    </row>
    <row r="161" spans="1:7" s="6" customFormat="1">
      <c r="A161" s="24">
        <v>4</v>
      </c>
      <c r="B161" s="27" t="s">
        <v>91</v>
      </c>
      <c r="C161" s="26"/>
      <c r="D161" s="28" t="s">
        <v>17</v>
      </c>
      <c r="E161" s="26">
        <v>6.4</v>
      </c>
      <c r="F161" s="23"/>
      <c r="G161" s="22">
        <f t="shared" si="2"/>
        <v>0</v>
      </c>
    </row>
    <row r="162" spans="1:7" s="6" customFormat="1">
      <c r="A162" s="24">
        <v>97</v>
      </c>
      <c r="B162" s="27" t="s">
        <v>92</v>
      </c>
      <c r="C162" s="26"/>
      <c r="D162" s="28" t="s">
        <v>21</v>
      </c>
      <c r="E162" s="26">
        <v>40</v>
      </c>
      <c r="F162" s="23"/>
      <c r="G162" s="22">
        <f t="shared" si="2"/>
        <v>0</v>
      </c>
    </row>
    <row r="163" spans="1:7" s="6" customFormat="1">
      <c r="A163" s="24">
        <v>98</v>
      </c>
      <c r="B163" s="27" t="s">
        <v>93</v>
      </c>
      <c r="C163" s="26"/>
      <c r="D163" s="28" t="s">
        <v>17</v>
      </c>
      <c r="E163" s="26">
        <v>40</v>
      </c>
      <c r="F163" s="23"/>
      <c r="G163" s="22">
        <f t="shared" si="2"/>
        <v>0</v>
      </c>
    </row>
    <row r="164" spans="1:7" s="6" customFormat="1">
      <c r="A164" s="24">
        <v>99</v>
      </c>
      <c r="B164" s="27" t="s">
        <v>65</v>
      </c>
      <c r="C164" s="26"/>
      <c r="D164" s="28" t="s">
        <v>17</v>
      </c>
      <c r="E164" s="26">
        <v>40</v>
      </c>
      <c r="F164" s="23"/>
      <c r="G164" s="22">
        <f t="shared" si="2"/>
        <v>0</v>
      </c>
    </row>
    <row r="165" spans="1:7" s="6" customFormat="1" ht="27.6">
      <c r="A165" s="24">
        <v>100</v>
      </c>
      <c r="B165" s="27" t="s">
        <v>94</v>
      </c>
      <c r="C165" s="26"/>
      <c r="D165" s="28" t="s">
        <v>21</v>
      </c>
      <c r="E165" s="26">
        <v>20</v>
      </c>
      <c r="F165" s="23"/>
      <c r="G165" s="22">
        <f t="shared" si="2"/>
        <v>0</v>
      </c>
    </row>
    <row r="166" spans="1:7" s="6" customFormat="1">
      <c r="A166" s="24">
        <v>101</v>
      </c>
      <c r="B166" s="27" t="s">
        <v>95</v>
      </c>
      <c r="C166" s="26"/>
      <c r="D166" s="28" t="s">
        <v>21</v>
      </c>
      <c r="E166" s="26">
        <v>20</v>
      </c>
      <c r="F166" s="23"/>
      <c r="G166" s="22">
        <f t="shared" si="2"/>
        <v>0</v>
      </c>
    </row>
    <row r="167" spans="1:7" s="6" customFormat="1" ht="27.6">
      <c r="A167" s="24">
        <v>102</v>
      </c>
      <c r="B167" s="27" t="s">
        <v>96</v>
      </c>
      <c r="C167" s="26"/>
      <c r="D167" s="28" t="s">
        <v>21</v>
      </c>
      <c r="E167" s="26">
        <v>20</v>
      </c>
      <c r="F167" s="23"/>
      <c r="G167" s="22">
        <f t="shared" si="2"/>
        <v>0</v>
      </c>
    </row>
    <row r="168" spans="1:7" s="6" customFormat="1">
      <c r="A168" s="24">
        <v>103</v>
      </c>
      <c r="B168" s="27" t="s">
        <v>97</v>
      </c>
      <c r="C168" s="26"/>
      <c r="D168" s="28" t="s">
        <v>21</v>
      </c>
      <c r="E168" s="26">
        <v>20</v>
      </c>
      <c r="F168" s="23"/>
      <c r="G168" s="22">
        <f t="shared" si="2"/>
        <v>0</v>
      </c>
    </row>
    <row r="169" spans="1:7" s="6" customFormat="1">
      <c r="A169" s="24"/>
      <c r="B169" s="25" t="s">
        <v>114</v>
      </c>
      <c r="C169" s="26"/>
      <c r="D169" s="28"/>
      <c r="E169" s="26"/>
      <c r="F169" s="23"/>
      <c r="G169" s="22"/>
    </row>
    <row r="170" spans="1:7" s="6" customFormat="1">
      <c r="A170" s="24">
        <v>104</v>
      </c>
      <c r="B170" s="27" t="s">
        <v>119</v>
      </c>
      <c r="C170" s="26"/>
      <c r="D170" s="28" t="s">
        <v>21</v>
      </c>
      <c r="E170" s="26">
        <v>20.8</v>
      </c>
      <c r="F170" s="23"/>
      <c r="G170" s="22">
        <f t="shared" si="2"/>
        <v>0</v>
      </c>
    </row>
    <row r="171" spans="1:7" s="6" customFormat="1">
      <c r="A171" s="24">
        <v>105</v>
      </c>
      <c r="B171" s="27" t="s">
        <v>123</v>
      </c>
      <c r="C171" s="26"/>
      <c r="D171" s="28" t="s">
        <v>12</v>
      </c>
      <c r="E171" s="26">
        <v>20</v>
      </c>
      <c r="F171" s="23"/>
      <c r="G171" s="22">
        <f t="shared" si="2"/>
        <v>0</v>
      </c>
    </row>
    <row r="172" spans="1:7" s="6" customFormat="1">
      <c r="A172" s="24">
        <v>106</v>
      </c>
      <c r="B172" s="27" t="s">
        <v>124</v>
      </c>
      <c r="C172" s="26"/>
      <c r="D172" s="28" t="s">
        <v>12</v>
      </c>
      <c r="E172" s="26">
        <v>20</v>
      </c>
      <c r="F172" s="23"/>
      <c r="G172" s="22">
        <f t="shared" si="2"/>
        <v>0</v>
      </c>
    </row>
    <row r="173" spans="1:7" s="6" customFormat="1">
      <c r="A173" s="24">
        <v>1</v>
      </c>
      <c r="B173" s="27" t="s">
        <v>125</v>
      </c>
      <c r="C173" s="26"/>
      <c r="D173" s="28" t="s">
        <v>21</v>
      </c>
      <c r="E173" s="26">
        <v>7.1719999999999997</v>
      </c>
      <c r="F173" s="23"/>
      <c r="G173" s="22">
        <f t="shared" si="2"/>
        <v>0</v>
      </c>
    </row>
    <row r="174" spans="1:7" s="6" customFormat="1">
      <c r="A174" s="24">
        <v>107</v>
      </c>
      <c r="B174" s="27" t="s">
        <v>126</v>
      </c>
      <c r="C174" s="26"/>
      <c r="D174" s="28" t="s">
        <v>12</v>
      </c>
      <c r="E174" s="26">
        <v>20.399999999999999</v>
      </c>
      <c r="F174" s="23"/>
      <c r="G174" s="22">
        <f t="shared" si="2"/>
        <v>0</v>
      </c>
    </row>
    <row r="175" spans="1:7" s="6" customFormat="1">
      <c r="A175" s="24">
        <v>108</v>
      </c>
      <c r="B175" s="27" t="s">
        <v>120</v>
      </c>
      <c r="C175" s="26"/>
      <c r="D175" s="28" t="s">
        <v>21</v>
      </c>
      <c r="E175" s="26">
        <v>20.8</v>
      </c>
      <c r="F175" s="23"/>
      <c r="G175" s="22">
        <f t="shared" si="2"/>
        <v>0</v>
      </c>
    </row>
    <row r="176" spans="1:7" s="6" customFormat="1">
      <c r="A176" s="24">
        <v>109</v>
      </c>
      <c r="B176" s="27" t="s">
        <v>121</v>
      </c>
      <c r="C176" s="26"/>
      <c r="D176" s="28" t="s">
        <v>21</v>
      </c>
      <c r="E176" s="26">
        <v>21.01</v>
      </c>
      <c r="F176" s="23"/>
      <c r="G176" s="22">
        <f t="shared" si="2"/>
        <v>0</v>
      </c>
    </row>
    <row r="177" spans="1:7" s="6" customFormat="1">
      <c r="A177" s="24">
        <v>110</v>
      </c>
      <c r="B177" s="27" t="s">
        <v>122</v>
      </c>
      <c r="C177" s="26"/>
      <c r="D177" s="28" t="s">
        <v>17</v>
      </c>
      <c r="E177" s="26">
        <v>31</v>
      </c>
      <c r="F177" s="23"/>
      <c r="G177" s="22">
        <f t="shared" si="2"/>
        <v>0</v>
      </c>
    </row>
    <row r="178" spans="1:7" s="6" customFormat="1">
      <c r="A178" s="24"/>
      <c r="B178" s="25" t="s">
        <v>46</v>
      </c>
      <c r="C178" s="26"/>
      <c r="D178" s="28"/>
      <c r="E178" s="26"/>
      <c r="F178" s="23"/>
      <c r="G178" s="22"/>
    </row>
    <row r="179" spans="1:7" s="6" customFormat="1">
      <c r="A179" s="24">
        <v>111</v>
      </c>
      <c r="B179" s="27" t="s">
        <v>48</v>
      </c>
      <c r="C179" s="26"/>
      <c r="D179" s="28" t="s">
        <v>12</v>
      </c>
      <c r="E179" s="26">
        <v>65.75</v>
      </c>
      <c r="F179" s="23"/>
      <c r="G179" s="22">
        <f t="shared" si="2"/>
        <v>0</v>
      </c>
    </row>
    <row r="180" spans="1:7" s="6" customFormat="1">
      <c r="A180" s="24">
        <v>112</v>
      </c>
      <c r="B180" s="27" t="s">
        <v>49</v>
      </c>
      <c r="C180" s="26"/>
      <c r="D180" s="28" t="s">
        <v>12</v>
      </c>
      <c r="E180" s="26">
        <v>65.75</v>
      </c>
      <c r="F180" s="23"/>
      <c r="G180" s="22">
        <f t="shared" si="2"/>
        <v>0</v>
      </c>
    </row>
    <row r="181" spans="1:7" s="6" customFormat="1">
      <c r="A181" s="24">
        <v>113</v>
      </c>
      <c r="B181" s="27" t="s">
        <v>50</v>
      </c>
      <c r="C181" s="26"/>
      <c r="D181" s="28" t="s">
        <v>25</v>
      </c>
      <c r="E181" s="26">
        <v>19.73</v>
      </c>
      <c r="F181" s="23"/>
      <c r="G181" s="22">
        <f t="shared" si="2"/>
        <v>0</v>
      </c>
    </row>
    <row r="182" spans="1:7" s="6" customFormat="1">
      <c r="A182" s="24">
        <v>114</v>
      </c>
      <c r="B182" s="27" t="s">
        <v>51</v>
      </c>
      <c r="C182" s="26"/>
      <c r="D182" s="28" t="s">
        <v>12</v>
      </c>
      <c r="E182" s="26">
        <v>65.75</v>
      </c>
      <c r="F182" s="23"/>
      <c r="G182" s="22">
        <f t="shared" si="2"/>
        <v>0</v>
      </c>
    </row>
    <row r="183" spans="1:7" s="6" customFormat="1">
      <c r="A183" s="24">
        <v>1</v>
      </c>
      <c r="B183" s="27" t="s">
        <v>52</v>
      </c>
      <c r="C183" s="26"/>
      <c r="D183" s="28" t="s">
        <v>23</v>
      </c>
      <c r="E183" s="26">
        <v>22.355</v>
      </c>
      <c r="F183" s="23"/>
      <c r="G183" s="22">
        <f t="shared" si="2"/>
        <v>0</v>
      </c>
    </row>
    <row r="184" spans="1:7" s="6" customFormat="1">
      <c r="A184" s="24">
        <v>115</v>
      </c>
      <c r="B184" s="27" t="s">
        <v>53</v>
      </c>
      <c r="C184" s="26"/>
      <c r="D184" s="28" t="s">
        <v>12</v>
      </c>
      <c r="E184" s="26">
        <v>65.75</v>
      </c>
      <c r="F184" s="23"/>
      <c r="G184" s="22">
        <f t="shared" si="2"/>
        <v>0</v>
      </c>
    </row>
    <row r="185" spans="1:7" s="6" customFormat="1">
      <c r="A185" s="24">
        <v>1</v>
      </c>
      <c r="B185" s="27" t="s">
        <v>54</v>
      </c>
      <c r="C185" s="26"/>
      <c r="D185" s="28" t="s">
        <v>12</v>
      </c>
      <c r="E185" s="26">
        <v>0.52600000000000002</v>
      </c>
      <c r="F185" s="23"/>
      <c r="G185" s="22">
        <f t="shared" si="2"/>
        <v>0</v>
      </c>
    </row>
    <row r="186" spans="1:7" s="6" customFormat="1">
      <c r="A186" s="24">
        <v>116</v>
      </c>
      <c r="B186" s="27" t="s">
        <v>55</v>
      </c>
      <c r="C186" s="26"/>
      <c r="D186" s="28" t="s">
        <v>23</v>
      </c>
      <c r="E186" s="26">
        <v>118.35</v>
      </c>
      <c r="F186" s="23"/>
      <c r="G186" s="22">
        <f t="shared" si="2"/>
        <v>0</v>
      </c>
    </row>
    <row r="187" spans="1:7" s="6" customFormat="1">
      <c r="A187" s="24">
        <v>117</v>
      </c>
      <c r="B187" s="27" t="s">
        <v>56</v>
      </c>
      <c r="C187" s="26"/>
      <c r="D187" s="28" t="s">
        <v>25</v>
      </c>
      <c r="E187" s="26">
        <v>9.8625000000000007</v>
      </c>
      <c r="F187" s="23"/>
      <c r="G187" s="22">
        <f t="shared" si="2"/>
        <v>0</v>
      </c>
    </row>
    <row r="188" spans="1:7" s="6" customFormat="1">
      <c r="A188" s="24">
        <v>118</v>
      </c>
      <c r="B188" s="27" t="s">
        <v>57</v>
      </c>
      <c r="C188" s="26"/>
      <c r="D188" s="28" t="s">
        <v>12</v>
      </c>
      <c r="E188" s="26">
        <v>65.75</v>
      </c>
      <c r="F188" s="23"/>
      <c r="G188" s="22">
        <f t="shared" si="2"/>
        <v>0</v>
      </c>
    </row>
    <row r="189" spans="1:7" s="6" customFormat="1">
      <c r="A189" s="24">
        <v>1</v>
      </c>
      <c r="B189" s="27" t="s">
        <v>54</v>
      </c>
      <c r="C189" s="26"/>
      <c r="D189" s="28" t="s">
        <v>12</v>
      </c>
      <c r="E189" s="26">
        <v>0.55230000000000001</v>
      </c>
      <c r="F189" s="23"/>
      <c r="G189" s="22">
        <f t="shared" si="2"/>
        <v>0</v>
      </c>
    </row>
    <row r="190" spans="1:7" s="6" customFormat="1">
      <c r="A190" s="24">
        <v>119</v>
      </c>
      <c r="B190" s="27" t="s">
        <v>58</v>
      </c>
      <c r="C190" s="26"/>
      <c r="D190" s="28" t="s">
        <v>25</v>
      </c>
      <c r="E190" s="26">
        <v>19.73</v>
      </c>
      <c r="F190" s="23"/>
      <c r="G190" s="22">
        <f t="shared" si="2"/>
        <v>0</v>
      </c>
    </row>
    <row r="191" spans="1:7" s="6" customFormat="1">
      <c r="A191" s="24"/>
      <c r="B191" s="25" t="s">
        <v>59</v>
      </c>
      <c r="C191" s="26"/>
      <c r="D191" s="28"/>
      <c r="E191" s="26"/>
      <c r="F191" s="23"/>
      <c r="G191" s="22"/>
    </row>
    <row r="192" spans="1:7" s="6" customFormat="1">
      <c r="A192" s="24">
        <v>120</v>
      </c>
      <c r="B192" s="27" t="s">
        <v>110</v>
      </c>
      <c r="C192" s="26"/>
      <c r="D192" s="28" t="s">
        <v>12</v>
      </c>
      <c r="E192" s="26">
        <v>20</v>
      </c>
      <c r="F192" s="23"/>
      <c r="G192" s="22">
        <f t="shared" si="2"/>
        <v>0</v>
      </c>
    </row>
    <row r="193" spans="1:7" s="6" customFormat="1">
      <c r="A193" s="24">
        <v>121</v>
      </c>
      <c r="B193" s="27" t="s">
        <v>111</v>
      </c>
      <c r="C193" s="26"/>
      <c r="D193" s="28" t="s">
        <v>12</v>
      </c>
      <c r="E193" s="26">
        <v>20</v>
      </c>
      <c r="F193" s="23"/>
      <c r="G193" s="22">
        <f t="shared" si="2"/>
        <v>0</v>
      </c>
    </row>
    <row r="194" spans="1:7" s="6" customFormat="1">
      <c r="A194" s="24">
        <v>1</v>
      </c>
      <c r="B194" s="27" t="s">
        <v>54</v>
      </c>
      <c r="C194" s="26"/>
      <c r="D194" s="28" t="s">
        <v>12</v>
      </c>
      <c r="E194" s="26">
        <v>0.16</v>
      </c>
      <c r="F194" s="23"/>
      <c r="G194" s="22">
        <f t="shared" si="2"/>
        <v>0</v>
      </c>
    </row>
    <row r="195" spans="1:7" s="6" customFormat="1">
      <c r="A195" s="24">
        <v>3</v>
      </c>
      <c r="B195" s="27" t="s">
        <v>55</v>
      </c>
      <c r="C195" s="26"/>
      <c r="D195" s="28" t="s">
        <v>23</v>
      </c>
      <c r="E195" s="26">
        <v>36</v>
      </c>
      <c r="F195" s="23"/>
      <c r="G195" s="22">
        <f t="shared" si="2"/>
        <v>0</v>
      </c>
    </row>
    <row r="196" spans="1:7" s="6" customFormat="1">
      <c r="A196" s="24">
        <v>122</v>
      </c>
      <c r="B196" s="27" t="s">
        <v>112</v>
      </c>
      <c r="C196" s="26"/>
      <c r="D196" s="28" t="s">
        <v>12</v>
      </c>
      <c r="E196" s="26">
        <v>20</v>
      </c>
      <c r="F196" s="23"/>
      <c r="G196" s="22">
        <f t="shared" si="2"/>
        <v>0</v>
      </c>
    </row>
    <row r="197" spans="1:7" s="6" customFormat="1">
      <c r="A197" s="24">
        <v>123</v>
      </c>
      <c r="B197" s="27" t="s">
        <v>56</v>
      </c>
      <c r="C197" s="26"/>
      <c r="D197" s="28" t="s">
        <v>25</v>
      </c>
      <c r="E197" s="26">
        <v>2.8</v>
      </c>
      <c r="F197" s="23"/>
      <c r="G197" s="22">
        <f t="shared" si="2"/>
        <v>0</v>
      </c>
    </row>
    <row r="198" spans="1:7" s="6" customFormat="1">
      <c r="A198" s="24">
        <v>124</v>
      </c>
      <c r="B198" s="27" t="s">
        <v>113</v>
      </c>
      <c r="C198" s="26"/>
      <c r="D198" s="28" t="s">
        <v>12</v>
      </c>
      <c r="E198" s="26">
        <v>20</v>
      </c>
      <c r="F198" s="23"/>
      <c r="G198" s="22">
        <f t="shared" si="2"/>
        <v>0</v>
      </c>
    </row>
    <row r="199" spans="1:7" s="6" customFormat="1">
      <c r="A199" s="24">
        <v>1</v>
      </c>
      <c r="B199" s="27" t="s">
        <v>54</v>
      </c>
      <c r="C199" s="26"/>
      <c r="D199" s="28" t="s">
        <v>12</v>
      </c>
      <c r="E199" s="26">
        <v>0.16800000000000001</v>
      </c>
      <c r="F199" s="23"/>
      <c r="G199" s="22">
        <f t="shared" si="2"/>
        <v>0</v>
      </c>
    </row>
    <row r="200" spans="1:7" s="6" customFormat="1">
      <c r="A200" s="24">
        <v>125</v>
      </c>
      <c r="B200" s="27" t="s">
        <v>58</v>
      </c>
      <c r="C200" s="26"/>
      <c r="D200" s="28" t="s">
        <v>25</v>
      </c>
      <c r="E200" s="26">
        <v>7</v>
      </c>
      <c r="F200" s="23"/>
      <c r="G200" s="22">
        <f t="shared" si="2"/>
        <v>0</v>
      </c>
    </row>
    <row r="201" spans="1:7" s="6" customFormat="1" ht="21" customHeight="1">
      <c r="A201" s="37" t="s">
        <v>129</v>
      </c>
      <c r="B201" s="38"/>
      <c r="C201" s="38"/>
      <c r="D201" s="38"/>
      <c r="E201" s="38"/>
      <c r="F201" s="38"/>
      <c r="G201" s="35"/>
    </row>
    <row r="202" spans="1:7" s="6" customFormat="1">
      <c r="A202" s="24"/>
      <c r="B202" s="25" t="s">
        <v>74</v>
      </c>
      <c r="C202" s="26"/>
      <c r="D202" s="28"/>
      <c r="E202" s="26"/>
      <c r="F202" s="23"/>
      <c r="G202" s="22"/>
    </row>
    <row r="203" spans="1:7" s="6" customFormat="1">
      <c r="A203" s="24">
        <v>126</v>
      </c>
      <c r="B203" s="27" t="s">
        <v>75</v>
      </c>
      <c r="C203" s="26"/>
      <c r="D203" s="28" t="s">
        <v>21</v>
      </c>
      <c r="E203" s="26">
        <v>30</v>
      </c>
      <c r="F203" s="23"/>
      <c r="G203" s="22">
        <f t="shared" si="2"/>
        <v>0</v>
      </c>
    </row>
    <row r="204" spans="1:7" s="6" customFormat="1">
      <c r="A204" s="24">
        <v>127</v>
      </c>
      <c r="B204" s="27" t="s">
        <v>76</v>
      </c>
      <c r="C204" s="26"/>
      <c r="D204" s="28" t="s">
        <v>17</v>
      </c>
      <c r="E204" s="26">
        <v>6</v>
      </c>
      <c r="F204" s="23"/>
      <c r="G204" s="22">
        <f t="shared" si="2"/>
        <v>0</v>
      </c>
    </row>
    <row r="205" spans="1:7" s="6" customFormat="1">
      <c r="A205" s="24">
        <v>128</v>
      </c>
      <c r="B205" s="27" t="s">
        <v>77</v>
      </c>
      <c r="C205" s="26"/>
      <c r="D205" s="28" t="s">
        <v>17</v>
      </c>
      <c r="E205" s="26">
        <v>2</v>
      </c>
      <c r="F205" s="23"/>
      <c r="G205" s="22">
        <f t="shared" si="2"/>
        <v>0</v>
      </c>
    </row>
    <row r="206" spans="1:7" s="6" customFormat="1">
      <c r="A206" s="24">
        <v>129</v>
      </c>
      <c r="B206" s="27" t="s">
        <v>78</v>
      </c>
      <c r="C206" s="26"/>
      <c r="D206" s="28" t="s">
        <v>17</v>
      </c>
      <c r="E206" s="26">
        <v>8</v>
      </c>
      <c r="F206" s="23"/>
      <c r="G206" s="22">
        <f t="shared" si="2"/>
        <v>0</v>
      </c>
    </row>
    <row r="207" spans="1:7" s="6" customFormat="1">
      <c r="A207" s="24">
        <v>130</v>
      </c>
      <c r="B207" s="27" t="s">
        <v>79</v>
      </c>
      <c r="C207" s="26"/>
      <c r="D207" s="28" t="s">
        <v>17</v>
      </c>
      <c r="E207" s="26">
        <v>2</v>
      </c>
      <c r="F207" s="23"/>
      <c r="G207" s="22">
        <f t="shared" si="2"/>
        <v>0</v>
      </c>
    </row>
    <row r="208" spans="1:7" s="6" customFormat="1">
      <c r="A208" s="24">
        <v>131</v>
      </c>
      <c r="B208" s="27" t="s">
        <v>80</v>
      </c>
      <c r="C208" s="26"/>
      <c r="D208" s="28" t="s">
        <v>17</v>
      </c>
      <c r="E208" s="26">
        <v>6</v>
      </c>
      <c r="F208" s="23"/>
      <c r="G208" s="22">
        <f t="shared" si="2"/>
        <v>0</v>
      </c>
    </row>
    <row r="209" spans="1:7" s="6" customFormat="1">
      <c r="A209" s="24">
        <v>132</v>
      </c>
      <c r="B209" s="27" t="s">
        <v>81</v>
      </c>
      <c r="C209" s="26"/>
      <c r="D209" s="28" t="s">
        <v>17</v>
      </c>
      <c r="E209" s="26">
        <v>6</v>
      </c>
      <c r="F209" s="23"/>
      <c r="G209" s="22">
        <f t="shared" si="2"/>
        <v>0</v>
      </c>
    </row>
    <row r="210" spans="1:7" s="6" customFormat="1">
      <c r="A210" s="24">
        <v>1</v>
      </c>
      <c r="B210" s="27" t="s">
        <v>82</v>
      </c>
      <c r="C210" s="26"/>
      <c r="D210" s="28" t="s">
        <v>26</v>
      </c>
      <c r="E210" s="26">
        <v>2.0000000000000001E-4</v>
      </c>
      <c r="F210" s="23"/>
      <c r="G210" s="22">
        <f t="shared" si="2"/>
        <v>0</v>
      </c>
    </row>
    <row r="211" spans="1:7" s="6" customFormat="1">
      <c r="A211" s="24">
        <v>2</v>
      </c>
      <c r="B211" s="27" t="s">
        <v>83</v>
      </c>
      <c r="C211" s="26"/>
      <c r="D211" s="28" t="s">
        <v>23</v>
      </c>
      <c r="E211" s="26">
        <v>1.7999999999999999E-2</v>
      </c>
      <c r="F211" s="23"/>
      <c r="G211" s="22">
        <f t="shared" si="2"/>
        <v>0</v>
      </c>
    </row>
    <row r="212" spans="1:7" s="6" customFormat="1">
      <c r="A212" s="24">
        <v>3</v>
      </c>
      <c r="B212" s="27" t="s">
        <v>84</v>
      </c>
      <c r="C212" s="26"/>
      <c r="D212" s="28" t="s">
        <v>26</v>
      </c>
      <c r="E212" s="26">
        <v>1.7000000000000001E-4</v>
      </c>
      <c r="F212" s="23"/>
      <c r="G212" s="22">
        <f t="shared" si="2"/>
        <v>0</v>
      </c>
    </row>
    <row r="213" spans="1:7" s="6" customFormat="1">
      <c r="A213" s="24">
        <v>4</v>
      </c>
      <c r="B213" s="27" t="s">
        <v>85</v>
      </c>
      <c r="C213" s="26"/>
      <c r="D213" s="28" t="s">
        <v>71</v>
      </c>
      <c r="E213" s="26">
        <v>12.24</v>
      </c>
      <c r="F213" s="23"/>
      <c r="G213" s="22">
        <f t="shared" ref="G213:G276" si="3">F213*E213</f>
        <v>0</v>
      </c>
    </row>
    <row r="214" spans="1:7" s="6" customFormat="1">
      <c r="A214" s="24">
        <v>133</v>
      </c>
      <c r="B214" s="27" t="s">
        <v>128</v>
      </c>
      <c r="C214" s="26"/>
      <c r="D214" s="28" t="s">
        <v>17</v>
      </c>
      <c r="E214" s="26">
        <v>6</v>
      </c>
      <c r="F214" s="23"/>
      <c r="G214" s="22">
        <f t="shared" si="3"/>
        <v>0</v>
      </c>
    </row>
    <row r="215" spans="1:7" s="6" customFormat="1">
      <c r="A215" s="24">
        <v>134</v>
      </c>
      <c r="B215" s="27" t="s">
        <v>87</v>
      </c>
      <c r="C215" s="26"/>
      <c r="D215" s="28" t="s">
        <v>21</v>
      </c>
      <c r="E215" s="26">
        <v>30</v>
      </c>
      <c r="F215" s="23"/>
      <c r="G215" s="22">
        <f t="shared" si="3"/>
        <v>0</v>
      </c>
    </row>
    <row r="216" spans="1:7" s="6" customFormat="1">
      <c r="A216" s="24">
        <v>135</v>
      </c>
      <c r="B216" s="27" t="s">
        <v>88</v>
      </c>
      <c r="C216" s="26"/>
      <c r="D216" s="28" t="s">
        <v>21</v>
      </c>
      <c r="E216" s="26">
        <v>30</v>
      </c>
      <c r="F216" s="23"/>
      <c r="G216" s="22">
        <f t="shared" si="3"/>
        <v>0</v>
      </c>
    </row>
    <row r="217" spans="1:7" s="6" customFormat="1">
      <c r="A217" s="24">
        <v>1</v>
      </c>
      <c r="B217" s="27" t="s">
        <v>82</v>
      </c>
      <c r="C217" s="26"/>
      <c r="D217" s="28" t="s">
        <v>26</v>
      </c>
      <c r="E217" s="26">
        <v>2.0000000000000001E-4</v>
      </c>
      <c r="F217" s="23"/>
      <c r="G217" s="22">
        <f t="shared" si="3"/>
        <v>0</v>
      </c>
    </row>
    <row r="218" spans="1:7" s="6" customFormat="1">
      <c r="A218" s="24">
        <v>2</v>
      </c>
      <c r="B218" s="27" t="s">
        <v>89</v>
      </c>
      <c r="C218" s="26"/>
      <c r="D218" s="28" t="s">
        <v>26</v>
      </c>
      <c r="E218" s="26">
        <v>6.4999999999999997E-4</v>
      </c>
      <c r="F218" s="23"/>
      <c r="G218" s="22">
        <f t="shared" si="3"/>
        <v>0</v>
      </c>
    </row>
    <row r="219" spans="1:7" s="6" customFormat="1">
      <c r="A219" s="24">
        <v>3</v>
      </c>
      <c r="B219" s="27" t="s">
        <v>90</v>
      </c>
      <c r="C219" s="26"/>
      <c r="D219" s="28" t="s">
        <v>13</v>
      </c>
      <c r="E219" s="26">
        <v>6.0000000000000001E-3</v>
      </c>
      <c r="F219" s="23"/>
      <c r="G219" s="22">
        <f t="shared" si="3"/>
        <v>0</v>
      </c>
    </row>
    <row r="220" spans="1:7" s="6" customFormat="1">
      <c r="A220" s="24">
        <v>4</v>
      </c>
      <c r="B220" s="27" t="s">
        <v>91</v>
      </c>
      <c r="C220" s="26"/>
      <c r="D220" s="28" t="s">
        <v>17</v>
      </c>
      <c r="E220" s="26">
        <v>4.8</v>
      </c>
      <c r="F220" s="23"/>
      <c r="G220" s="22">
        <f t="shared" si="3"/>
        <v>0</v>
      </c>
    </row>
    <row r="221" spans="1:7" s="6" customFormat="1">
      <c r="A221" s="24">
        <v>136</v>
      </c>
      <c r="B221" s="27" t="s">
        <v>92</v>
      </c>
      <c r="C221" s="26"/>
      <c r="D221" s="28" t="s">
        <v>21</v>
      </c>
      <c r="E221" s="26">
        <v>30</v>
      </c>
      <c r="F221" s="23"/>
      <c r="G221" s="22">
        <f t="shared" si="3"/>
        <v>0</v>
      </c>
    </row>
    <row r="222" spans="1:7" s="6" customFormat="1">
      <c r="A222" s="24">
        <v>137</v>
      </c>
      <c r="B222" s="27" t="s">
        <v>93</v>
      </c>
      <c r="C222" s="26"/>
      <c r="D222" s="28" t="s">
        <v>17</v>
      </c>
      <c r="E222" s="26">
        <v>30</v>
      </c>
      <c r="F222" s="23"/>
      <c r="G222" s="22">
        <f t="shared" si="3"/>
        <v>0</v>
      </c>
    </row>
    <row r="223" spans="1:7" s="6" customFormat="1">
      <c r="A223" s="24">
        <v>138</v>
      </c>
      <c r="B223" s="27" t="s">
        <v>65</v>
      </c>
      <c r="C223" s="26"/>
      <c r="D223" s="28" t="s">
        <v>17</v>
      </c>
      <c r="E223" s="26">
        <v>30</v>
      </c>
      <c r="F223" s="23"/>
      <c r="G223" s="22">
        <f t="shared" si="3"/>
        <v>0</v>
      </c>
    </row>
    <row r="224" spans="1:7" s="6" customFormat="1" ht="27.6">
      <c r="A224" s="24">
        <v>139</v>
      </c>
      <c r="B224" s="27" t="s">
        <v>94</v>
      </c>
      <c r="C224" s="26"/>
      <c r="D224" s="28" t="s">
        <v>21</v>
      </c>
      <c r="E224" s="26">
        <v>15</v>
      </c>
      <c r="F224" s="23"/>
      <c r="G224" s="22">
        <f t="shared" si="3"/>
        <v>0</v>
      </c>
    </row>
    <row r="225" spans="1:7" s="6" customFormat="1">
      <c r="A225" s="24">
        <v>140</v>
      </c>
      <c r="B225" s="27" t="s">
        <v>130</v>
      </c>
      <c r="C225" s="26"/>
      <c r="D225" s="28" t="s">
        <v>21</v>
      </c>
      <c r="E225" s="26">
        <v>15</v>
      </c>
      <c r="F225" s="23"/>
      <c r="G225" s="22">
        <f t="shared" si="3"/>
        <v>0</v>
      </c>
    </row>
    <row r="226" spans="1:7" s="6" customFormat="1" ht="27.6">
      <c r="A226" s="24">
        <v>141</v>
      </c>
      <c r="B226" s="27" t="s">
        <v>96</v>
      </c>
      <c r="C226" s="26"/>
      <c r="D226" s="28" t="s">
        <v>21</v>
      </c>
      <c r="E226" s="26">
        <v>15</v>
      </c>
      <c r="F226" s="23"/>
      <c r="G226" s="22">
        <f t="shared" si="3"/>
        <v>0</v>
      </c>
    </row>
    <row r="227" spans="1:7" s="6" customFormat="1">
      <c r="A227" s="24">
        <v>142</v>
      </c>
      <c r="B227" s="27" t="s">
        <v>97</v>
      </c>
      <c r="C227" s="26"/>
      <c r="D227" s="28" t="s">
        <v>21</v>
      </c>
      <c r="E227" s="26">
        <v>15</v>
      </c>
      <c r="F227" s="23"/>
      <c r="G227" s="22">
        <f t="shared" si="3"/>
        <v>0</v>
      </c>
    </row>
    <row r="228" spans="1:7" s="6" customFormat="1">
      <c r="A228" s="24">
        <v>143</v>
      </c>
      <c r="B228" s="27" t="s">
        <v>131</v>
      </c>
      <c r="C228" s="26"/>
      <c r="D228" s="28" t="s">
        <v>17</v>
      </c>
      <c r="E228" s="26">
        <v>1</v>
      </c>
      <c r="F228" s="23"/>
      <c r="G228" s="22">
        <f t="shared" si="3"/>
        <v>0</v>
      </c>
    </row>
    <row r="229" spans="1:7" s="6" customFormat="1">
      <c r="A229" s="24">
        <v>144</v>
      </c>
      <c r="B229" s="27" t="s">
        <v>132</v>
      </c>
      <c r="C229" s="26"/>
      <c r="D229" s="28" t="s">
        <v>17</v>
      </c>
      <c r="E229" s="26">
        <v>1</v>
      </c>
      <c r="F229" s="23"/>
      <c r="G229" s="22">
        <f t="shared" si="3"/>
        <v>0</v>
      </c>
    </row>
    <row r="230" spans="1:7" s="6" customFormat="1">
      <c r="A230" s="24"/>
      <c r="B230" s="25" t="s">
        <v>46</v>
      </c>
      <c r="C230" s="26"/>
      <c r="D230" s="28"/>
      <c r="E230" s="26"/>
      <c r="F230" s="23"/>
      <c r="G230" s="22"/>
    </row>
    <row r="231" spans="1:7" s="6" customFormat="1">
      <c r="A231" s="24">
        <v>145</v>
      </c>
      <c r="B231" s="27" t="s">
        <v>133</v>
      </c>
      <c r="C231" s="26"/>
      <c r="D231" s="28" t="s">
        <v>26</v>
      </c>
      <c r="E231" s="26">
        <v>0.06</v>
      </c>
      <c r="F231" s="23"/>
      <c r="G231" s="22">
        <f t="shared" si="3"/>
        <v>0</v>
      </c>
    </row>
    <row r="232" spans="1:7" s="6" customFormat="1">
      <c r="A232" s="24">
        <v>146</v>
      </c>
      <c r="B232" s="27" t="s">
        <v>48</v>
      </c>
      <c r="C232" s="26"/>
      <c r="D232" s="28" t="s">
        <v>12</v>
      </c>
      <c r="E232" s="26">
        <v>51.300000000000004</v>
      </c>
      <c r="F232" s="23"/>
      <c r="G232" s="22">
        <f t="shared" si="3"/>
        <v>0</v>
      </c>
    </row>
    <row r="233" spans="1:7" s="6" customFormat="1">
      <c r="A233" s="24">
        <v>147</v>
      </c>
      <c r="B233" s="27" t="s">
        <v>49</v>
      </c>
      <c r="C233" s="26"/>
      <c r="D233" s="28" t="s">
        <v>12</v>
      </c>
      <c r="E233" s="26">
        <v>51.300000000000004</v>
      </c>
      <c r="F233" s="23"/>
      <c r="G233" s="22">
        <f t="shared" si="3"/>
        <v>0</v>
      </c>
    </row>
    <row r="234" spans="1:7" s="6" customFormat="1">
      <c r="A234" s="24">
        <v>148</v>
      </c>
      <c r="B234" s="27" t="s">
        <v>50</v>
      </c>
      <c r="C234" s="26"/>
      <c r="D234" s="28" t="s">
        <v>25</v>
      </c>
      <c r="E234" s="26">
        <v>15.39</v>
      </c>
      <c r="F234" s="23"/>
      <c r="G234" s="22">
        <f t="shared" si="3"/>
        <v>0</v>
      </c>
    </row>
    <row r="235" spans="1:7" s="6" customFormat="1">
      <c r="A235" s="24">
        <v>149</v>
      </c>
      <c r="B235" s="27" t="s">
        <v>51</v>
      </c>
      <c r="C235" s="26"/>
      <c r="D235" s="28" t="s">
        <v>12</v>
      </c>
      <c r="E235" s="26">
        <v>51.300000000000004</v>
      </c>
      <c r="F235" s="23"/>
      <c r="G235" s="22">
        <f t="shared" si="3"/>
        <v>0</v>
      </c>
    </row>
    <row r="236" spans="1:7" s="6" customFormat="1">
      <c r="A236" s="24">
        <v>1</v>
      </c>
      <c r="B236" s="27" t="s">
        <v>52</v>
      </c>
      <c r="C236" s="26"/>
      <c r="D236" s="28" t="s">
        <v>23</v>
      </c>
      <c r="E236" s="26">
        <v>17.442</v>
      </c>
      <c r="F236" s="23"/>
      <c r="G236" s="22">
        <f t="shared" si="3"/>
        <v>0</v>
      </c>
    </row>
    <row r="237" spans="1:7" s="6" customFormat="1">
      <c r="A237" s="24">
        <v>150</v>
      </c>
      <c r="B237" s="27" t="s">
        <v>53</v>
      </c>
      <c r="C237" s="26"/>
      <c r="D237" s="28" t="s">
        <v>12</v>
      </c>
      <c r="E237" s="26">
        <v>51.300000000000004</v>
      </c>
      <c r="F237" s="23"/>
      <c r="G237" s="22">
        <f t="shared" si="3"/>
        <v>0</v>
      </c>
    </row>
    <row r="238" spans="1:7" s="6" customFormat="1">
      <c r="A238" s="24">
        <v>1</v>
      </c>
      <c r="B238" s="27" t="s">
        <v>54</v>
      </c>
      <c r="C238" s="26"/>
      <c r="D238" s="28" t="s">
        <v>12</v>
      </c>
      <c r="E238" s="26">
        <v>0.41039999999999999</v>
      </c>
      <c r="F238" s="23"/>
      <c r="G238" s="22">
        <f t="shared" si="3"/>
        <v>0</v>
      </c>
    </row>
    <row r="239" spans="1:7" s="6" customFormat="1">
      <c r="A239" s="24">
        <v>151</v>
      </c>
      <c r="B239" s="27" t="s">
        <v>55</v>
      </c>
      <c r="C239" s="26"/>
      <c r="D239" s="28" t="s">
        <v>23</v>
      </c>
      <c r="E239" s="26">
        <v>92.34</v>
      </c>
      <c r="F239" s="23"/>
      <c r="G239" s="22">
        <f t="shared" si="3"/>
        <v>0</v>
      </c>
    </row>
    <row r="240" spans="1:7" s="6" customFormat="1">
      <c r="A240" s="24">
        <v>152</v>
      </c>
      <c r="B240" s="27" t="s">
        <v>56</v>
      </c>
      <c r="C240" s="26"/>
      <c r="D240" s="28" t="s">
        <v>25</v>
      </c>
      <c r="E240" s="26">
        <v>7.6950000000000003</v>
      </c>
      <c r="F240" s="23"/>
      <c r="G240" s="22">
        <f t="shared" si="3"/>
        <v>0</v>
      </c>
    </row>
    <row r="241" spans="1:7" s="6" customFormat="1">
      <c r="A241" s="24">
        <v>153</v>
      </c>
      <c r="B241" s="27" t="s">
        <v>57</v>
      </c>
      <c r="C241" s="26"/>
      <c r="D241" s="28" t="s">
        <v>12</v>
      </c>
      <c r="E241" s="26">
        <v>51.300000000000004</v>
      </c>
      <c r="F241" s="23"/>
      <c r="G241" s="22">
        <f t="shared" si="3"/>
        <v>0</v>
      </c>
    </row>
    <row r="242" spans="1:7" s="6" customFormat="1">
      <c r="A242" s="24">
        <v>1</v>
      </c>
      <c r="B242" s="27" t="s">
        <v>54</v>
      </c>
      <c r="C242" s="26"/>
      <c r="D242" s="28" t="s">
        <v>12</v>
      </c>
      <c r="E242" s="26">
        <v>0.43092000000000003</v>
      </c>
      <c r="F242" s="23"/>
      <c r="G242" s="22">
        <f t="shared" si="3"/>
        <v>0</v>
      </c>
    </row>
    <row r="243" spans="1:7" s="6" customFormat="1">
      <c r="A243" s="24">
        <v>154</v>
      </c>
      <c r="B243" s="27" t="s">
        <v>58</v>
      </c>
      <c r="C243" s="26"/>
      <c r="D243" s="28" t="s">
        <v>25</v>
      </c>
      <c r="E243" s="26">
        <v>15.39</v>
      </c>
      <c r="F243" s="23"/>
      <c r="G243" s="22">
        <f t="shared" si="3"/>
        <v>0</v>
      </c>
    </row>
    <row r="244" spans="1:7" s="6" customFormat="1">
      <c r="A244" s="24"/>
      <c r="B244" s="25" t="s">
        <v>59</v>
      </c>
      <c r="C244" s="26"/>
      <c r="D244" s="28"/>
      <c r="E244" s="26"/>
      <c r="F244" s="23"/>
      <c r="G244" s="22"/>
    </row>
    <row r="245" spans="1:7" s="6" customFormat="1">
      <c r="A245" s="24">
        <v>155</v>
      </c>
      <c r="B245" s="27" t="s">
        <v>110</v>
      </c>
      <c r="C245" s="26"/>
      <c r="D245" s="28" t="s">
        <v>12</v>
      </c>
      <c r="E245" s="26">
        <v>20</v>
      </c>
      <c r="F245" s="23"/>
      <c r="G245" s="22">
        <f t="shared" si="3"/>
        <v>0</v>
      </c>
    </row>
    <row r="246" spans="1:7" s="6" customFormat="1">
      <c r="A246" s="24">
        <v>156</v>
      </c>
      <c r="B246" s="27" t="s">
        <v>111</v>
      </c>
      <c r="C246" s="26"/>
      <c r="D246" s="28" t="s">
        <v>12</v>
      </c>
      <c r="E246" s="26">
        <v>20</v>
      </c>
      <c r="F246" s="23"/>
      <c r="G246" s="22">
        <f t="shared" si="3"/>
        <v>0</v>
      </c>
    </row>
    <row r="247" spans="1:7" s="6" customFormat="1">
      <c r="A247" s="24">
        <v>1</v>
      </c>
      <c r="B247" s="27" t="s">
        <v>54</v>
      </c>
      <c r="C247" s="26"/>
      <c r="D247" s="28" t="s">
        <v>12</v>
      </c>
      <c r="E247" s="26">
        <v>0.16</v>
      </c>
      <c r="F247" s="23"/>
      <c r="G247" s="22">
        <f t="shared" si="3"/>
        <v>0</v>
      </c>
    </row>
    <row r="248" spans="1:7" s="6" customFormat="1">
      <c r="A248" s="24">
        <v>3</v>
      </c>
      <c r="B248" s="27" t="s">
        <v>55</v>
      </c>
      <c r="C248" s="26"/>
      <c r="D248" s="28" t="s">
        <v>23</v>
      </c>
      <c r="E248" s="26">
        <v>36</v>
      </c>
      <c r="F248" s="23"/>
      <c r="G248" s="22">
        <f t="shared" si="3"/>
        <v>0</v>
      </c>
    </row>
    <row r="249" spans="1:7" s="6" customFormat="1">
      <c r="A249" s="24">
        <v>157</v>
      </c>
      <c r="B249" s="27" t="s">
        <v>112</v>
      </c>
      <c r="C249" s="26"/>
      <c r="D249" s="28" t="s">
        <v>12</v>
      </c>
      <c r="E249" s="26">
        <v>20</v>
      </c>
      <c r="F249" s="23"/>
      <c r="G249" s="22">
        <f t="shared" si="3"/>
        <v>0</v>
      </c>
    </row>
    <row r="250" spans="1:7" s="6" customFormat="1">
      <c r="A250" s="24">
        <v>158</v>
      </c>
      <c r="B250" s="27" t="s">
        <v>56</v>
      </c>
      <c r="C250" s="26"/>
      <c r="D250" s="28" t="s">
        <v>25</v>
      </c>
      <c r="E250" s="26">
        <v>2.8</v>
      </c>
      <c r="F250" s="23"/>
      <c r="G250" s="22">
        <f t="shared" si="3"/>
        <v>0</v>
      </c>
    </row>
    <row r="251" spans="1:7" s="6" customFormat="1">
      <c r="A251" s="24">
        <v>159</v>
      </c>
      <c r="B251" s="27" t="s">
        <v>113</v>
      </c>
      <c r="C251" s="26"/>
      <c r="D251" s="28" t="s">
        <v>12</v>
      </c>
      <c r="E251" s="26">
        <v>20</v>
      </c>
      <c r="F251" s="23"/>
      <c r="G251" s="22">
        <f t="shared" si="3"/>
        <v>0</v>
      </c>
    </row>
    <row r="252" spans="1:7" s="6" customFormat="1">
      <c r="A252" s="24">
        <v>1</v>
      </c>
      <c r="B252" s="27" t="s">
        <v>54</v>
      </c>
      <c r="C252" s="26"/>
      <c r="D252" s="28" t="s">
        <v>12</v>
      </c>
      <c r="E252" s="26">
        <v>0.16800000000000001</v>
      </c>
      <c r="F252" s="23"/>
      <c r="G252" s="22">
        <f t="shared" si="3"/>
        <v>0</v>
      </c>
    </row>
    <row r="253" spans="1:7" s="6" customFormat="1">
      <c r="A253" s="24">
        <v>160</v>
      </c>
      <c r="B253" s="27" t="s">
        <v>58</v>
      </c>
      <c r="C253" s="26"/>
      <c r="D253" s="28" t="s">
        <v>25</v>
      </c>
      <c r="E253" s="26">
        <v>7</v>
      </c>
      <c r="F253" s="23"/>
      <c r="G253" s="22">
        <f t="shared" si="3"/>
        <v>0</v>
      </c>
    </row>
    <row r="254" spans="1:7" s="6" customFormat="1">
      <c r="A254" s="24"/>
      <c r="B254" s="25" t="s">
        <v>114</v>
      </c>
      <c r="C254" s="26"/>
      <c r="D254" s="28"/>
      <c r="E254" s="26"/>
      <c r="F254" s="23"/>
      <c r="G254" s="22"/>
    </row>
    <row r="255" spans="1:7" s="6" customFormat="1">
      <c r="A255" s="24">
        <v>161</v>
      </c>
      <c r="B255" s="27" t="s">
        <v>134</v>
      </c>
      <c r="C255" s="26"/>
      <c r="D255" s="28" t="s">
        <v>12</v>
      </c>
      <c r="E255" s="26">
        <v>20</v>
      </c>
      <c r="F255" s="23"/>
      <c r="G255" s="22">
        <f t="shared" si="3"/>
        <v>0</v>
      </c>
    </row>
    <row r="256" spans="1:7" s="6" customFormat="1">
      <c r="A256" s="24">
        <v>1</v>
      </c>
      <c r="B256" s="27" t="s">
        <v>54</v>
      </c>
      <c r="C256" s="26"/>
      <c r="D256" s="28" t="s">
        <v>12</v>
      </c>
      <c r="E256" s="26">
        <v>4</v>
      </c>
      <c r="F256" s="23"/>
      <c r="G256" s="22">
        <f t="shared" si="3"/>
        <v>0</v>
      </c>
    </row>
    <row r="257" spans="1:7" s="6" customFormat="1">
      <c r="A257" s="24">
        <v>162</v>
      </c>
      <c r="B257" s="27" t="s">
        <v>135</v>
      </c>
      <c r="C257" s="26"/>
      <c r="D257" s="28" t="s">
        <v>12</v>
      </c>
      <c r="E257" s="26">
        <v>20</v>
      </c>
      <c r="F257" s="23"/>
      <c r="G257" s="22">
        <f t="shared" si="3"/>
        <v>0</v>
      </c>
    </row>
    <row r="258" spans="1:7" s="6" customFormat="1">
      <c r="A258" s="24">
        <v>1</v>
      </c>
      <c r="B258" s="27" t="s">
        <v>54</v>
      </c>
      <c r="C258" s="26"/>
      <c r="D258" s="28" t="s">
        <v>12</v>
      </c>
      <c r="E258" s="26">
        <v>0.32</v>
      </c>
      <c r="F258" s="23"/>
      <c r="G258" s="22">
        <f t="shared" si="3"/>
        <v>0</v>
      </c>
    </row>
    <row r="259" spans="1:7" s="6" customFormat="1">
      <c r="A259" s="24">
        <v>163</v>
      </c>
      <c r="B259" s="27" t="s">
        <v>136</v>
      </c>
      <c r="C259" s="26"/>
      <c r="D259" s="28" t="s">
        <v>25</v>
      </c>
      <c r="E259" s="26">
        <v>4</v>
      </c>
      <c r="F259" s="23"/>
      <c r="G259" s="22">
        <f t="shared" si="3"/>
        <v>0</v>
      </c>
    </row>
    <row r="260" spans="1:7" s="6" customFormat="1" ht="21" customHeight="1">
      <c r="A260" s="37" t="s">
        <v>137</v>
      </c>
      <c r="B260" s="38"/>
      <c r="C260" s="38"/>
      <c r="D260" s="38"/>
      <c r="E260" s="38"/>
      <c r="F260" s="38"/>
      <c r="G260" s="35"/>
    </row>
    <row r="261" spans="1:7" s="6" customFormat="1">
      <c r="A261" s="24"/>
      <c r="B261" s="25" t="s">
        <v>59</v>
      </c>
      <c r="C261" s="26"/>
      <c r="D261" s="28"/>
      <c r="E261" s="26"/>
      <c r="F261" s="23"/>
      <c r="G261" s="22"/>
    </row>
    <row r="262" spans="1:7" s="6" customFormat="1">
      <c r="A262" s="24">
        <v>164</v>
      </c>
      <c r="B262" s="27" t="s">
        <v>60</v>
      </c>
      <c r="C262" s="26"/>
      <c r="D262" s="28" t="s">
        <v>12</v>
      </c>
      <c r="E262" s="26">
        <v>60</v>
      </c>
      <c r="F262" s="23"/>
      <c r="G262" s="22">
        <f t="shared" si="3"/>
        <v>0</v>
      </c>
    </row>
    <row r="263" spans="1:7" s="6" customFormat="1">
      <c r="A263" s="24">
        <v>165</v>
      </c>
      <c r="B263" s="27" t="s">
        <v>61</v>
      </c>
      <c r="C263" s="26"/>
      <c r="D263" s="28" t="s">
        <v>21</v>
      </c>
      <c r="E263" s="26">
        <v>57</v>
      </c>
      <c r="F263" s="23"/>
      <c r="G263" s="22">
        <f t="shared" si="3"/>
        <v>0</v>
      </c>
    </row>
    <row r="264" spans="1:7" s="6" customFormat="1">
      <c r="A264" s="24">
        <v>166</v>
      </c>
      <c r="B264" s="27" t="s">
        <v>62</v>
      </c>
      <c r="C264" s="26"/>
      <c r="D264" s="28" t="s">
        <v>21</v>
      </c>
      <c r="E264" s="26">
        <v>57</v>
      </c>
      <c r="F264" s="23"/>
      <c r="G264" s="22">
        <f t="shared" si="3"/>
        <v>0</v>
      </c>
    </row>
    <row r="265" spans="1:7" s="6" customFormat="1">
      <c r="A265" s="24">
        <v>167</v>
      </c>
      <c r="B265" s="27" t="s">
        <v>63</v>
      </c>
      <c r="C265" s="26"/>
      <c r="D265" s="28" t="s">
        <v>21</v>
      </c>
      <c r="E265" s="26">
        <v>114</v>
      </c>
      <c r="F265" s="23"/>
      <c r="G265" s="22">
        <f t="shared" si="3"/>
        <v>0</v>
      </c>
    </row>
    <row r="266" spans="1:7" s="6" customFormat="1">
      <c r="A266" s="24">
        <v>168</v>
      </c>
      <c r="B266" s="27" t="s">
        <v>64</v>
      </c>
      <c r="C266" s="26"/>
      <c r="D266" s="28" t="s">
        <v>21</v>
      </c>
      <c r="E266" s="26">
        <v>64.8</v>
      </c>
      <c r="F266" s="23"/>
      <c r="G266" s="22">
        <f t="shared" si="3"/>
        <v>0</v>
      </c>
    </row>
    <row r="267" spans="1:7" s="6" customFormat="1">
      <c r="A267" s="24">
        <v>169</v>
      </c>
      <c r="B267" s="27" t="s">
        <v>19</v>
      </c>
      <c r="C267" s="26"/>
      <c r="D267" s="28" t="s">
        <v>17</v>
      </c>
      <c r="E267" s="26">
        <v>48</v>
      </c>
      <c r="F267" s="23"/>
      <c r="G267" s="22">
        <f t="shared" si="3"/>
        <v>0</v>
      </c>
    </row>
    <row r="268" spans="1:7" s="6" customFormat="1">
      <c r="A268" s="24">
        <v>170</v>
      </c>
      <c r="B268" s="27" t="s">
        <v>20</v>
      </c>
      <c r="C268" s="26"/>
      <c r="D268" s="28" t="s">
        <v>17</v>
      </c>
      <c r="E268" s="26">
        <v>48</v>
      </c>
      <c r="F268" s="23"/>
      <c r="G268" s="22">
        <f t="shared" si="3"/>
        <v>0</v>
      </c>
    </row>
    <row r="269" spans="1:7" s="6" customFormat="1">
      <c r="A269" s="24">
        <v>171</v>
      </c>
      <c r="B269" s="27" t="s">
        <v>65</v>
      </c>
      <c r="C269" s="26"/>
      <c r="D269" s="28" t="s">
        <v>17</v>
      </c>
      <c r="E269" s="26">
        <v>178</v>
      </c>
      <c r="F269" s="23"/>
      <c r="G269" s="22">
        <f t="shared" si="3"/>
        <v>0</v>
      </c>
    </row>
    <row r="270" spans="1:7" s="6" customFormat="1">
      <c r="A270" s="24">
        <v>172</v>
      </c>
      <c r="B270" s="27" t="s">
        <v>66</v>
      </c>
      <c r="C270" s="26"/>
      <c r="D270" s="28" t="s">
        <v>12</v>
      </c>
      <c r="E270" s="26">
        <v>60</v>
      </c>
      <c r="F270" s="23"/>
      <c r="G270" s="22">
        <f t="shared" si="3"/>
        <v>0</v>
      </c>
    </row>
    <row r="271" spans="1:7" s="6" customFormat="1">
      <c r="A271" s="24">
        <v>173</v>
      </c>
      <c r="B271" s="27" t="s">
        <v>67</v>
      </c>
      <c r="C271" s="26"/>
      <c r="D271" s="28" t="s">
        <v>17</v>
      </c>
      <c r="E271" s="26">
        <v>175</v>
      </c>
      <c r="F271" s="23"/>
      <c r="G271" s="22">
        <f t="shared" si="3"/>
        <v>0</v>
      </c>
    </row>
    <row r="272" spans="1:7" s="6" customFormat="1" ht="21" customHeight="1">
      <c r="A272" s="37" t="s">
        <v>138</v>
      </c>
      <c r="B272" s="38"/>
      <c r="C272" s="38"/>
      <c r="D272" s="38"/>
      <c r="E272" s="38"/>
      <c r="F272" s="38"/>
      <c r="G272" s="33"/>
    </row>
    <row r="273" spans="1:7" s="6" customFormat="1" ht="21" customHeight="1">
      <c r="A273" s="24"/>
      <c r="B273" s="25" t="s">
        <v>74</v>
      </c>
      <c r="C273" s="26"/>
      <c r="D273" s="28"/>
      <c r="E273" s="26"/>
      <c r="F273" s="23"/>
      <c r="G273" s="22"/>
    </row>
    <row r="274" spans="1:7" s="6" customFormat="1" ht="21" customHeight="1">
      <c r="A274" s="24">
        <v>174</v>
      </c>
      <c r="B274" s="27" t="s">
        <v>75</v>
      </c>
      <c r="C274" s="26"/>
      <c r="D274" s="28" t="s">
        <v>21</v>
      </c>
      <c r="E274" s="26">
        <v>10</v>
      </c>
      <c r="F274" s="23"/>
      <c r="G274" s="22">
        <f t="shared" si="3"/>
        <v>0</v>
      </c>
    </row>
    <row r="275" spans="1:7" s="6" customFormat="1" ht="21" customHeight="1">
      <c r="A275" s="24">
        <v>175</v>
      </c>
      <c r="B275" s="27" t="s">
        <v>76</v>
      </c>
      <c r="C275" s="26"/>
      <c r="D275" s="28" t="s">
        <v>17</v>
      </c>
      <c r="E275" s="26">
        <v>3</v>
      </c>
      <c r="F275" s="23"/>
      <c r="G275" s="22">
        <f t="shared" si="3"/>
        <v>0</v>
      </c>
    </row>
    <row r="276" spans="1:7" s="6" customFormat="1" ht="21" customHeight="1">
      <c r="A276" s="24">
        <v>176</v>
      </c>
      <c r="B276" s="27" t="s">
        <v>77</v>
      </c>
      <c r="C276" s="26"/>
      <c r="D276" s="28" t="s">
        <v>17</v>
      </c>
      <c r="E276" s="26">
        <v>1</v>
      </c>
      <c r="F276" s="23"/>
      <c r="G276" s="22">
        <f t="shared" si="3"/>
        <v>0</v>
      </c>
    </row>
    <row r="277" spans="1:7" s="6" customFormat="1" ht="21" customHeight="1">
      <c r="A277" s="24">
        <v>177</v>
      </c>
      <c r="B277" s="27" t="s">
        <v>78</v>
      </c>
      <c r="C277" s="26"/>
      <c r="D277" s="28" t="s">
        <v>17</v>
      </c>
      <c r="E277" s="26">
        <v>4</v>
      </c>
      <c r="F277" s="23"/>
      <c r="G277" s="22">
        <f t="shared" ref="G277:G340" si="4">F277*E277</f>
        <v>0</v>
      </c>
    </row>
    <row r="278" spans="1:7" s="6" customFormat="1" ht="21" customHeight="1">
      <c r="A278" s="24">
        <v>178</v>
      </c>
      <c r="B278" s="27" t="s">
        <v>79</v>
      </c>
      <c r="C278" s="26"/>
      <c r="D278" s="28" t="s">
        <v>17</v>
      </c>
      <c r="E278" s="26">
        <v>1</v>
      </c>
      <c r="F278" s="23"/>
      <c r="G278" s="22">
        <f t="shared" si="4"/>
        <v>0</v>
      </c>
    </row>
    <row r="279" spans="1:7" s="6" customFormat="1" ht="21" customHeight="1">
      <c r="A279" s="24">
        <v>179</v>
      </c>
      <c r="B279" s="27" t="s">
        <v>80</v>
      </c>
      <c r="C279" s="26"/>
      <c r="D279" s="28" t="s">
        <v>17</v>
      </c>
      <c r="E279" s="26">
        <v>3</v>
      </c>
      <c r="F279" s="23"/>
      <c r="G279" s="22">
        <f t="shared" si="4"/>
        <v>0</v>
      </c>
    </row>
    <row r="280" spans="1:7" s="6" customFormat="1" ht="21" customHeight="1">
      <c r="A280" s="24">
        <v>180</v>
      </c>
      <c r="B280" s="27" t="s">
        <v>81</v>
      </c>
      <c r="C280" s="26"/>
      <c r="D280" s="28" t="s">
        <v>17</v>
      </c>
      <c r="E280" s="26">
        <v>2</v>
      </c>
      <c r="F280" s="23"/>
      <c r="G280" s="22">
        <f t="shared" si="4"/>
        <v>0</v>
      </c>
    </row>
    <row r="281" spans="1:7" s="6" customFormat="1" ht="21" customHeight="1">
      <c r="A281" s="24">
        <v>1</v>
      </c>
      <c r="B281" s="27" t="s">
        <v>82</v>
      </c>
      <c r="C281" s="26"/>
      <c r="D281" s="28" t="s">
        <v>26</v>
      </c>
      <c r="E281" s="26">
        <v>6.0000000000000002E-5</v>
      </c>
      <c r="F281" s="23"/>
      <c r="G281" s="22">
        <f t="shared" si="4"/>
        <v>0</v>
      </c>
    </row>
    <row r="282" spans="1:7" s="6" customFormat="1" ht="21" customHeight="1">
      <c r="A282" s="24">
        <v>2</v>
      </c>
      <c r="B282" s="27" t="s">
        <v>83</v>
      </c>
      <c r="C282" s="26"/>
      <c r="D282" s="28" t="s">
        <v>23</v>
      </c>
      <c r="E282" s="26">
        <v>6.0000000000000001E-3</v>
      </c>
      <c r="F282" s="23"/>
      <c r="G282" s="22">
        <f t="shared" si="4"/>
        <v>0</v>
      </c>
    </row>
    <row r="283" spans="1:7" s="6" customFormat="1" ht="21" customHeight="1">
      <c r="A283" s="24">
        <v>3</v>
      </c>
      <c r="B283" s="27" t="s">
        <v>84</v>
      </c>
      <c r="C283" s="26"/>
      <c r="D283" s="28" t="s">
        <v>26</v>
      </c>
      <c r="E283" s="26">
        <v>6.0000000000000002E-5</v>
      </c>
      <c r="F283" s="23"/>
      <c r="G283" s="22">
        <f t="shared" si="4"/>
        <v>0</v>
      </c>
    </row>
    <row r="284" spans="1:7" s="6" customFormat="1" ht="21" customHeight="1">
      <c r="A284" s="24">
        <v>4</v>
      </c>
      <c r="B284" s="27" t="s">
        <v>85</v>
      </c>
      <c r="C284" s="26"/>
      <c r="D284" s="28" t="s">
        <v>71</v>
      </c>
      <c r="E284" s="26">
        <v>4.08</v>
      </c>
      <c r="F284" s="23"/>
      <c r="G284" s="22">
        <f t="shared" si="4"/>
        <v>0</v>
      </c>
    </row>
    <row r="285" spans="1:7" s="6" customFormat="1" ht="21" customHeight="1">
      <c r="A285" s="24">
        <v>181</v>
      </c>
      <c r="B285" s="27" t="s">
        <v>128</v>
      </c>
      <c r="C285" s="26"/>
      <c r="D285" s="28" t="s">
        <v>17</v>
      </c>
      <c r="E285" s="26">
        <v>2</v>
      </c>
      <c r="F285" s="23"/>
      <c r="G285" s="22">
        <f t="shared" si="4"/>
        <v>0</v>
      </c>
    </row>
    <row r="286" spans="1:7" s="6" customFormat="1" ht="21" customHeight="1">
      <c r="A286" s="24">
        <v>182</v>
      </c>
      <c r="B286" s="27" t="s">
        <v>87</v>
      </c>
      <c r="C286" s="26"/>
      <c r="D286" s="28" t="s">
        <v>21</v>
      </c>
      <c r="E286" s="26">
        <v>10</v>
      </c>
      <c r="F286" s="23"/>
      <c r="G286" s="22">
        <f t="shared" si="4"/>
        <v>0</v>
      </c>
    </row>
    <row r="287" spans="1:7" s="6" customFormat="1" ht="21" customHeight="1">
      <c r="A287" s="24">
        <v>183</v>
      </c>
      <c r="B287" s="27" t="s">
        <v>88</v>
      </c>
      <c r="C287" s="26"/>
      <c r="D287" s="28" t="s">
        <v>21</v>
      </c>
      <c r="E287" s="26">
        <v>10</v>
      </c>
      <c r="F287" s="23"/>
      <c r="G287" s="22">
        <f t="shared" si="4"/>
        <v>0</v>
      </c>
    </row>
    <row r="288" spans="1:7" s="6" customFormat="1" ht="21" customHeight="1">
      <c r="A288" s="24">
        <v>1</v>
      </c>
      <c r="B288" s="27" t="s">
        <v>82</v>
      </c>
      <c r="C288" s="26"/>
      <c r="D288" s="28" t="s">
        <v>26</v>
      </c>
      <c r="E288" s="26">
        <v>6.9999999999999994E-5</v>
      </c>
      <c r="F288" s="23"/>
      <c r="G288" s="22">
        <f t="shared" si="4"/>
        <v>0</v>
      </c>
    </row>
    <row r="289" spans="1:7" s="6" customFormat="1" ht="21" customHeight="1">
      <c r="A289" s="24">
        <v>2</v>
      </c>
      <c r="B289" s="27" t="s">
        <v>89</v>
      </c>
      <c r="C289" s="26"/>
      <c r="D289" s="28" t="s">
        <v>26</v>
      </c>
      <c r="E289" s="26">
        <v>2.0000000000000001E-4</v>
      </c>
      <c r="F289" s="23"/>
      <c r="G289" s="22">
        <f t="shared" si="4"/>
        <v>0</v>
      </c>
    </row>
    <row r="290" spans="1:7" s="6" customFormat="1" ht="21" customHeight="1">
      <c r="A290" s="24">
        <v>3</v>
      </c>
      <c r="B290" s="27" t="s">
        <v>90</v>
      </c>
      <c r="C290" s="26"/>
      <c r="D290" s="28" t="s">
        <v>13</v>
      </c>
      <c r="E290" s="26">
        <v>2E-3</v>
      </c>
      <c r="F290" s="23"/>
      <c r="G290" s="22">
        <f t="shared" si="4"/>
        <v>0</v>
      </c>
    </row>
    <row r="291" spans="1:7" s="6" customFormat="1" ht="21" customHeight="1">
      <c r="A291" s="24">
        <v>4</v>
      </c>
      <c r="B291" s="27" t="s">
        <v>91</v>
      </c>
      <c r="C291" s="26"/>
      <c r="D291" s="28" t="s">
        <v>17</v>
      </c>
      <c r="E291" s="26">
        <v>1.6</v>
      </c>
      <c r="F291" s="23"/>
      <c r="G291" s="22">
        <f t="shared" si="4"/>
        <v>0</v>
      </c>
    </row>
    <row r="292" spans="1:7" s="6" customFormat="1" ht="21" customHeight="1">
      <c r="A292" s="24">
        <v>184</v>
      </c>
      <c r="B292" s="27" t="s">
        <v>92</v>
      </c>
      <c r="C292" s="26"/>
      <c r="D292" s="28" t="s">
        <v>21</v>
      </c>
      <c r="E292" s="26">
        <v>10</v>
      </c>
      <c r="F292" s="23"/>
      <c r="G292" s="22">
        <f t="shared" si="4"/>
        <v>0</v>
      </c>
    </row>
    <row r="293" spans="1:7" s="6" customFormat="1" ht="21" customHeight="1">
      <c r="A293" s="24">
        <v>185</v>
      </c>
      <c r="B293" s="27" t="s">
        <v>93</v>
      </c>
      <c r="C293" s="26"/>
      <c r="D293" s="28" t="s">
        <v>17</v>
      </c>
      <c r="E293" s="26">
        <v>10</v>
      </c>
      <c r="F293" s="23"/>
      <c r="G293" s="22">
        <f t="shared" si="4"/>
        <v>0</v>
      </c>
    </row>
    <row r="294" spans="1:7" s="6" customFormat="1" ht="21" customHeight="1">
      <c r="A294" s="24">
        <v>186</v>
      </c>
      <c r="B294" s="27" t="s">
        <v>65</v>
      </c>
      <c r="C294" s="26"/>
      <c r="D294" s="28" t="s">
        <v>17</v>
      </c>
      <c r="E294" s="26">
        <v>10</v>
      </c>
      <c r="F294" s="23"/>
      <c r="G294" s="22">
        <f t="shared" si="4"/>
        <v>0</v>
      </c>
    </row>
    <row r="295" spans="1:7" s="6" customFormat="1" ht="27.6" customHeight="1">
      <c r="A295" s="24">
        <v>187</v>
      </c>
      <c r="B295" s="27" t="s">
        <v>94</v>
      </c>
      <c r="C295" s="26"/>
      <c r="D295" s="28" t="s">
        <v>21</v>
      </c>
      <c r="E295" s="26">
        <v>5</v>
      </c>
      <c r="F295" s="23"/>
      <c r="G295" s="22">
        <f t="shared" si="4"/>
        <v>0</v>
      </c>
    </row>
    <row r="296" spans="1:7" s="6" customFormat="1" ht="21" customHeight="1">
      <c r="A296" s="24">
        <v>188</v>
      </c>
      <c r="B296" s="27" t="s">
        <v>95</v>
      </c>
      <c r="C296" s="26"/>
      <c r="D296" s="28" t="s">
        <v>21</v>
      </c>
      <c r="E296" s="26">
        <v>5</v>
      </c>
      <c r="F296" s="23"/>
      <c r="G296" s="22">
        <f t="shared" si="4"/>
        <v>0</v>
      </c>
    </row>
    <row r="297" spans="1:7" s="6" customFormat="1" ht="27.6" customHeight="1">
      <c r="A297" s="24">
        <v>189</v>
      </c>
      <c r="B297" s="27" t="s">
        <v>96</v>
      </c>
      <c r="C297" s="26"/>
      <c r="D297" s="28" t="s">
        <v>21</v>
      </c>
      <c r="E297" s="26">
        <v>5</v>
      </c>
      <c r="F297" s="23"/>
      <c r="G297" s="22">
        <f t="shared" si="4"/>
        <v>0</v>
      </c>
    </row>
    <row r="298" spans="1:7" s="6" customFormat="1" ht="21" customHeight="1">
      <c r="A298" s="24">
        <v>190</v>
      </c>
      <c r="B298" s="27" t="s">
        <v>97</v>
      </c>
      <c r="C298" s="26"/>
      <c r="D298" s="28" t="s">
        <v>21</v>
      </c>
      <c r="E298" s="26">
        <v>5</v>
      </c>
      <c r="F298" s="23"/>
      <c r="G298" s="22">
        <f t="shared" si="4"/>
        <v>0</v>
      </c>
    </row>
    <row r="299" spans="1:7" s="6" customFormat="1" ht="21" customHeight="1">
      <c r="A299" s="24"/>
      <c r="B299" s="25" t="s">
        <v>114</v>
      </c>
      <c r="C299" s="26"/>
      <c r="D299" s="28"/>
      <c r="E299" s="26"/>
      <c r="F299" s="23"/>
      <c r="G299" s="22"/>
    </row>
    <row r="300" spans="1:7" s="6" customFormat="1" ht="21" customHeight="1">
      <c r="A300" s="24">
        <v>191</v>
      </c>
      <c r="B300" s="27" t="s">
        <v>119</v>
      </c>
      <c r="C300" s="26"/>
      <c r="D300" s="28" t="s">
        <v>21</v>
      </c>
      <c r="E300" s="26">
        <v>10.35</v>
      </c>
      <c r="F300" s="23"/>
      <c r="G300" s="22">
        <f t="shared" si="4"/>
        <v>0</v>
      </c>
    </row>
    <row r="301" spans="1:7" s="6" customFormat="1" ht="21" customHeight="1">
      <c r="A301" s="24">
        <v>192</v>
      </c>
      <c r="B301" s="27" t="s">
        <v>123</v>
      </c>
      <c r="C301" s="26"/>
      <c r="D301" s="28" t="s">
        <v>12</v>
      </c>
      <c r="E301" s="26">
        <v>9.8000000000000007</v>
      </c>
      <c r="F301" s="23"/>
      <c r="G301" s="22">
        <f t="shared" si="4"/>
        <v>0</v>
      </c>
    </row>
    <row r="302" spans="1:7" s="6" customFormat="1" ht="21" customHeight="1">
      <c r="A302" s="24">
        <v>193</v>
      </c>
      <c r="B302" s="27" t="s">
        <v>124</v>
      </c>
      <c r="C302" s="26"/>
      <c r="D302" s="28" t="s">
        <v>12</v>
      </c>
      <c r="E302" s="26">
        <v>9.8000000000000007</v>
      </c>
      <c r="F302" s="23"/>
      <c r="G302" s="22">
        <f t="shared" si="4"/>
        <v>0</v>
      </c>
    </row>
    <row r="303" spans="1:7" s="6" customFormat="1" ht="21" customHeight="1">
      <c r="A303" s="24">
        <v>1</v>
      </c>
      <c r="B303" s="27" t="s">
        <v>125</v>
      </c>
      <c r="C303" s="26"/>
      <c r="D303" s="28" t="s">
        <v>21</v>
      </c>
      <c r="E303" s="26">
        <v>3.5142799999999998</v>
      </c>
      <c r="F303" s="23"/>
      <c r="G303" s="22">
        <f t="shared" si="4"/>
        <v>0</v>
      </c>
    </row>
    <row r="304" spans="1:7" s="6" customFormat="1" ht="21" customHeight="1">
      <c r="A304" s="24">
        <v>194</v>
      </c>
      <c r="B304" s="27" t="s">
        <v>126</v>
      </c>
      <c r="C304" s="26"/>
      <c r="D304" s="28" t="s">
        <v>12</v>
      </c>
      <c r="E304" s="26">
        <v>10</v>
      </c>
      <c r="F304" s="23"/>
      <c r="G304" s="22">
        <f t="shared" si="4"/>
        <v>0</v>
      </c>
    </row>
    <row r="305" spans="1:7" s="6" customFormat="1" ht="21" customHeight="1">
      <c r="A305" s="24">
        <v>195</v>
      </c>
      <c r="B305" s="27" t="s">
        <v>120</v>
      </c>
      <c r="C305" s="26"/>
      <c r="D305" s="28" t="s">
        <v>21</v>
      </c>
      <c r="E305" s="26">
        <v>10.35</v>
      </c>
      <c r="F305" s="23"/>
      <c r="G305" s="22">
        <f t="shared" si="4"/>
        <v>0</v>
      </c>
    </row>
    <row r="306" spans="1:7" s="6" customFormat="1" ht="21" customHeight="1">
      <c r="A306" s="24">
        <v>196</v>
      </c>
      <c r="B306" s="27" t="s">
        <v>121</v>
      </c>
      <c r="C306" s="26"/>
      <c r="D306" s="28" t="s">
        <v>21</v>
      </c>
      <c r="E306" s="26">
        <v>10.45</v>
      </c>
      <c r="F306" s="23"/>
      <c r="G306" s="22">
        <f t="shared" si="4"/>
        <v>0</v>
      </c>
    </row>
    <row r="307" spans="1:7" s="6" customFormat="1" ht="21" customHeight="1">
      <c r="A307" s="24">
        <v>197</v>
      </c>
      <c r="B307" s="27" t="s">
        <v>122</v>
      </c>
      <c r="C307" s="26"/>
      <c r="D307" s="28" t="s">
        <v>17</v>
      </c>
      <c r="E307" s="26">
        <v>15</v>
      </c>
      <c r="F307" s="23"/>
      <c r="G307" s="22">
        <f t="shared" si="4"/>
        <v>0</v>
      </c>
    </row>
    <row r="308" spans="1:7" s="6" customFormat="1" ht="21" customHeight="1">
      <c r="A308" s="24"/>
      <c r="B308" s="25" t="s">
        <v>46</v>
      </c>
      <c r="C308" s="26"/>
      <c r="D308" s="28"/>
      <c r="E308" s="26"/>
      <c r="F308" s="23"/>
      <c r="G308" s="22"/>
    </row>
    <row r="309" spans="1:7" s="6" customFormat="1" ht="21" customHeight="1">
      <c r="A309" s="24">
        <v>198</v>
      </c>
      <c r="B309" s="27" t="s">
        <v>48</v>
      </c>
      <c r="C309" s="26"/>
      <c r="D309" s="28" t="s">
        <v>12</v>
      </c>
      <c r="E309" s="26">
        <v>31.900000000000002</v>
      </c>
      <c r="F309" s="23"/>
      <c r="G309" s="22">
        <f t="shared" si="4"/>
        <v>0</v>
      </c>
    </row>
    <row r="310" spans="1:7" s="6" customFormat="1" ht="21" customHeight="1">
      <c r="A310" s="24">
        <v>199</v>
      </c>
      <c r="B310" s="27" t="s">
        <v>49</v>
      </c>
      <c r="C310" s="26"/>
      <c r="D310" s="28" t="s">
        <v>12</v>
      </c>
      <c r="E310" s="26">
        <v>31.900000000000002</v>
      </c>
      <c r="F310" s="23"/>
      <c r="G310" s="22">
        <f t="shared" si="4"/>
        <v>0</v>
      </c>
    </row>
    <row r="311" spans="1:7" s="6" customFormat="1" ht="21" customHeight="1">
      <c r="A311" s="24">
        <v>200</v>
      </c>
      <c r="B311" s="27" t="s">
        <v>50</v>
      </c>
      <c r="C311" s="26"/>
      <c r="D311" s="28" t="s">
        <v>25</v>
      </c>
      <c r="E311" s="26">
        <v>9.57</v>
      </c>
      <c r="F311" s="23"/>
      <c r="G311" s="22">
        <f t="shared" si="4"/>
        <v>0</v>
      </c>
    </row>
    <row r="312" spans="1:7" s="6" customFormat="1" ht="21" customHeight="1">
      <c r="A312" s="24">
        <v>201</v>
      </c>
      <c r="B312" s="27" t="s">
        <v>51</v>
      </c>
      <c r="C312" s="26"/>
      <c r="D312" s="28" t="s">
        <v>12</v>
      </c>
      <c r="E312" s="26">
        <v>31.900000000000002</v>
      </c>
      <c r="F312" s="23"/>
      <c r="G312" s="22">
        <f t="shared" si="4"/>
        <v>0</v>
      </c>
    </row>
    <row r="313" spans="1:7" s="6" customFormat="1" ht="21" customHeight="1">
      <c r="A313" s="24">
        <v>1</v>
      </c>
      <c r="B313" s="27" t="s">
        <v>52</v>
      </c>
      <c r="C313" s="26"/>
      <c r="D313" s="28" t="s">
        <v>23</v>
      </c>
      <c r="E313" s="26">
        <v>10.846</v>
      </c>
      <c r="F313" s="23"/>
      <c r="G313" s="22">
        <f t="shared" si="4"/>
        <v>0</v>
      </c>
    </row>
    <row r="314" spans="1:7" s="6" customFormat="1" ht="21" customHeight="1">
      <c r="A314" s="24">
        <v>202</v>
      </c>
      <c r="B314" s="27" t="s">
        <v>53</v>
      </c>
      <c r="C314" s="26"/>
      <c r="D314" s="28" t="s">
        <v>12</v>
      </c>
      <c r="E314" s="26">
        <v>31.900000000000002</v>
      </c>
      <c r="F314" s="23"/>
      <c r="G314" s="22">
        <f t="shared" si="4"/>
        <v>0</v>
      </c>
    </row>
    <row r="315" spans="1:7" s="6" customFormat="1" ht="21" customHeight="1">
      <c r="A315" s="24">
        <v>1</v>
      </c>
      <c r="B315" s="27" t="s">
        <v>54</v>
      </c>
      <c r="C315" s="26"/>
      <c r="D315" s="28" t="s">
        <v>12</v>
      </c>
      <c r="E315" s="26">
        <v>0.25519999999999998</v>
      </c>
      <c r="F315" s="23"/>
      <c r="G315" s="22">
        <f t="shared" si="4"/>
        <v>0</v>
      </c>
    </row>
    <row r="316" spans="1:7" s="6" customFormat="1" ht="21" customHeight="1">
      <c r="A316" s="24">
        <v>203</v>
      </c>
      <c r="B316" s="27" t="s">
        <v>55</v>
      </c>
      <c r="C316" s="26"/>
      <c r="D316" s="28" t="s">
        <v>23</v>
      </c>
      <c r="E316" s="26">
        <v>57.42</v>
      </c>
      <c r="F316" s="23"/>
      <c r="G316" s="22">
        <f t="shared" si="4"/>
        <v>0</v>
      </c>
    </row>
    <row r="317" spans="1:7" s="6" customFormat="1" ht="21" customHeight="1">
      <c r="A317" s="24">
        <v>204</v>
      </c>
      <c r="B317" s="27" t="s">
        <v>56</v>
      </c>
      <c r="C317" s="26"/>
      <c r="D317" s="28" t="s">
        <v>25</v>
      </c>
      <c r="E317" s="26">
        <v>4.7850000000000001</v>
      </c>
      <c r="F317" s="23"/>
      <c r="G317" s="22">
        <f t="shared" si="4"/>
        <v>0</v>
      </c>
    </row>
    <row r="318" spans="1:7" s="6" customFormat="1" ht="21" customHeight="1">
      <c r="A318" s="24">
        <v>205</v>
      </c>
      <c r="B318" s="27" t="s">
        <v>57</v>
      </c>
      <c r="C318" s="26"/>
      <c r="D318" s="28" t="s">
        <v>12</v>
      </c>
      <c r="E318" s="26">
        <v>31.900000000000002</v>
      </c>
      <c r="F318" s="23"/>
      <c r="G318" s="22">
        <f t="shared" si="4"/>
        <v>0</v>
      </c>
    </row>
    <row r="319" spans="1:7" s="6" customFormat="1" ht="21" customHeight="1">
      <c r="A319" s="24">
        <v>1</v>
      </c>
      <c r="B319" s="27" t="s">
        <v>54</v>
      </c>
      <c r="C319" s="26"/>
      <c r="D319" s="28" t="s">
        <v>12</v>
      </c>
      <c r="E319" s="26">
        <v>0.26795999999999998</v>
      </c>
      <c r="F319" s="23"/>
      <c r="G319" s="22">
        <f t="shared" si="4"/>
        <v>0</v>
      </c>
    </row>
    <row r="320" spans="1:7" s="6" customFormat="1" ht="21" customHeight="1">
      <c r="A320" s="24">
        <v>206</v>
      </c>
      <c r="B320" s="27" t="s">
        <v>58</v>
      </c>
      <c r="C320" s="26"/>
      <c r="D320" s="28" t="s">
        <v>25</v>
      </c>
      <c r="E320" s="26">
        <v>9.57</v>
      </c>
      <c r="F320" s="23"/>
      <c r="G320" s="22">
        <f t="shared" si="4"/>
        <v>0</v>
      </c>
    </row>
    <row r="321" spans="1:7" s="6" customFormat="1" ht="21" customHeight="1">
      <c r="A321" s="24"/>
      <c r="B321" s="25" t="s">
        <v>59</v>
      </c>
      <c r="C321" s="26"/>
      <c r="D321" s="28"/>
      <c r="E321" s="26"/>
      <c r="F321" s="23"/>
      <c r="G321" s="22"/>
    </row>
    <row r="322" spans="1:7" s="6" customFormat="1" ht="21" customHeight="1">
      <c r="A322" s="24">
        <v>207</v>
      </c>
      <c r="B322" s="27" t="s">
        <v>60</v>
      </c>
      <c r="C322" s="26"/>
      <c r="D322" s="28" t="s">
        <v>12</v>
      </c>
      <c r="E322" s="26">
        <v>9.75</v>
      </c>
      <c r="F322" s="23"/>
      <c r="G322" s="22">
        <f t="shared" si="4"/>
        <v>0</v>
      </c>
    </row>
    <row r="323" spans="1:7" s="6" customFormat="1" ht="21" customHeight="1">
      <c r="A323" s="24">
        <v>208</v>
      </c>
      <c r="B323" s="27" t="s">
        <v>61</v>
      </c>
      <c r="C323" s="26"/>
      <c r="D323" s="28" t="s">
        <v>21</v>
      </c>
      <c r="E323" s="26">
        <v>9.26</v>
      </c>
      <c r="F323" s="23"/>
      <c r="G323" s="22">
        <f t="shared" si="4"/>
        <v>0</v>
      </c>
    </row>
    <row r="324" spans="1:7" s="6" customFormat="1" ht="21" customHeight="1">
      <c r="A324" s="24">
        <v>209</v>
      </c>
      <c r="B324" s="27" t="s">
        <v>62</v>
      </c>
      <c r="C324" s="26"/>
      <c r="D324" s="28" t="s">
        <v>21</v>
      </c>
      <c r="E324" s="26">
        <v>9.26</v>
      </c>
      <c r="F324" s="23"/>
      <c r="G324" s="22">
        <f t="shared" si="4"/>
        <v>0</v>
      </c>
    </row>
    <row r="325" spans="1:7" s="6" customFormat="1" ht="21" customHeight="1">
      <c r="A325" s="24">
        <v>210</v>
      </c>
      <c r="B325" s="27" t="s">
        <v>63</v>
      </c>
      <c r="C325" s="26"/>
      <c r="D325" s="28" t="s">
        <v>21</v>
      </c>
      <c r="E325" s="26">
        <v>18.53</v>
      </c>
      <c r="F325" s="23"/>
      <c r="G325" s="22">
        <f t="shared" si="4"/>
        <v>0</v>
      </c>
    </row>
    <row r="326" spans="1:7" s="6" customFormat="1" ht="21" customHeight="1">
      <c r="A326" s="24">
        <v>211</v>
      </c>
      <c r="B326" s="27" t="s">
        <v>64</v>
      </c>
      <c r="C326" s="26"/>
      <c r="D326" s="28" t="s">
        <v>21</v>
      </c>
      <c r="E326" s="26">
        <v>10.53</v>
      </c>
      <c r="F326" s="23"/>
      <c r="G326" s="22">
        <f t="shared" si="4"/>
        <v>0</v>
      </c>
    </row>
    <row r="327" spans="1:7" s="6" customFormat="1" ht="21" customHeight="1">
      <c r="A327" s="24">
        <v>212</v>
      </c>
      <c r="B327" s="27" t="s">
        <v>19</v>
      </c>
      <c r="C327" s="26"/>
      <c r="D327" s="28" t="s">
        <v>17</v>
      </c>
      <c r="E327" s="26">
        <v>8</v>
      </c>
      <c r="F327" s="23"/>
      <c r="G327" s="22">
        <f t="shared" si="4"/>
        <v>0</v>
      </c>
    </row>
    <row r="328" spans="1:7" s="6" customFormat="1" ht="21" customHeight="1">
      <c r="A328" s="24">
        <v>213</v>
      </c>
      <c r="B328" s="27" t="s">
        <v>20</v>
      </c>
      <c r="C328" s="26"/>
      <c r="D328" s="28" t="s">
        <v>17</v>
      </c>
      <c r="E328" s="26">
        <v>8</v>
      </c>
      <c r="F328" s="23"/>
      <c r="G328" s="22">
        <f t="shared" si="4"/>
        <v>0</v>
      </c>
    </row>
    <row r="329" spans="1:7" s="6" customFormat="1" ht="21" customHeight="1">
      <c r="A329" s="24">
        <v>214</v>
      </c>
      <c r="B329" s="27" t="s">
        <v>65</v>
      </c>
      <c r="C329" s="26"/>
      <c r="D329" s="28" t="s">
        <v>17</v>
      </c>
      <c r="E329" s="26">
        <v>29</v>
      </c>
      <c r="F329" s="23"/>
      <c r="G329" s="22">
        <f t="shared" si="4"/>
        <v>0</v>
      </c>
    </row>
    <row r="330" spans="1:7" s="6" customFormat="1" ht="21" customHeight="1">
      <c r="A330" s="24">
        <v>215</v>
      </c>
      <c r="B330" s="27" t="s">
        <v>66</v>
      </c>
      <c r="C330" s="26"/>
      <c r="D330" s="28" t="s">
        <v>12</v>
      </c>
      <c r="E330" s="26">
        <v>9.75</v>
      </c>
      <c r="F330" s="23"/>
      <c r="G330" s="22">
        <f t="shared" si="4"/>
        <v>0</v>
      </c>
    </row>
    <row r="331" spans="1:7" s="6" customFormat="1" ht="21" customHeight="1">
      <c r="A331" s="24">
        <v>216</v>
      </c>
      <c r="B331" s="27" t="s">
        <v>67</v>
      </c>
      <c r="C331" s="26"/>
      <c r="D331" s="28" t="s">
        <v>17</v>
      </c>
      <c r="E331" s="26">
        <v>28</v>
      </c>
      <c r="F331" s="23"/>
      <c r="G331" s="22">
        <f t="shared" si="4"/>
        <v>0</v>
      </c>
    </row>
    <row r="332" spans="1:7" s="6" customFormat="1" ht="21" customHeight="1">
      <c r="A332" s="37" t="s">
        <v>139</v>
      </c>
      <c r="B332" s="38"/>
      <c r="C332" s="38"/>
      <c r="D332" s="38"/>
      <c r="E332" s="38"/>
      <c r="F332" s="38"/>
      <c r="G332" s="33"/>
    </row>
    <row r="333" spans="1:7" s="6" customFormat="1" ht="21" customHeight="1">
      <c r="A333" s="24"/>
      <c r="B333" s="25" t="s">
        <v>114</v>
      </c>
      <c r="C333" s="26"/>
      <c r="D333" s="28"/>
      <c r="E333" s="26"/>
      <c r="F333" s="23"/>
      <c r="G333" s="22"/>
    </row>
    <row r="334" spans="1:7" s="6" customFormat="1" ht="21" customHeight="1">
      <c r="A334" s="24">
        <v>217</v>
      </c>
      <c r="B334" s="27" t="s">
        <v>119</v>
      </c>
      <c r="C334" s="26"/>
      <c r="D334" s="28" t="s">
        <v>21</v>
      </c>
      <c r="E334" s="26">
        <v>11.31</v>
      </c>
      <c r="F334" s="23"/>
      <c r="G334" s="22">
        <f t="shared" si="4"/>
        <v>0</v>
      </c>
    </row>
    <row r="335" spans="1:7" s="6" customFormat="1" ht="21" customHeight="1">
      <c r="A335" s="24">
        <v>218</v>
      </c>
      <c r="B335" s="27" t="s">
        <v>123</v>
      </c>
      <c r="C335" s="26"/>
      <c r="D335" s="28" t="s">
        <v>12</v>
      </c>
      <c r="E335" s="26">
        <v>8.9499999999999993</v>
      </c>
      <c r="F335" s="23"/>
      <c r="G335" s="22">
        <f t="shared" si="4"/>
        <v>0</v>
      </c>
    </row>
    <row r="336" spans="1:7" s="6" customFormat="1" ht="21" customHeight="1">
      <c r="A336" s="24">
        <v>219</v>
      </c>
      <c r="B336" s="27" t="s">
        <v>124</v>
      </c>
      <c r="C336" s="26"/>
      <c r="D336" s="28" t="s">
        <v>12</v>
      </c>
      <c r="E336" s="26">
        <v>8.9499999999999993</v>
      </c>
      <c r="F336" s="23"/>
      <c r="G336" s="22">
        <f t="shared" si="4"/>
        <v>0</v>
      </c>
    </row>
    <row r="337" spans="1:7" s="6" customFormat="1" ht="21" customHeight="1">
      <c r="A337" s="24">
        <v>1</v>
      </c>
      <c r="B337" s="27" t="s">
        <v>125</v>
      </c>
      <c r="C337" s="26"/>
      <c r="D337" s="28" t="s">
        <v>21</v>
      </c>
      <c r="E337" s="26">
        <v>3.20947</v>
      </c>
      <c r="F337" s="23"/>
      <c r="G337" s="22">
        <f t="shared" si="4"/>
        <v>0</v>
      </c>
    </row>
    <row r="338" spans="1:7" s="6" customFormat="1" ht="21" customHeight="1">
      <c r="A338" s="24">
        <v>220</v>
      </c>
      <c r="B338" s="27" t="s">
        <v>126</v>
      </c>
      <c r="C338" s="26"/>
      <c r="D338" s="28" t="s">
        <v>12</v>
      </c>
      <c r="E338" s="26">
        <v>9.1300000000000008</v>
      </c>
      <c r="F338" s="23"/>
      <c r="G338" s="22">
        <f t="shared" si="4"/>
        <v>0</v>
      </c>
    </row>
    <row r="339" spans="1:7" s="6" customFormat="1" ht="21" customHeight="1">
      <c r="A339" s="24">
        <v>221</v>
      </c>
      <c r="B339" s="27" t="s">
        <v>120</v>
      </c>
      <c r="C339" s="26"/>
      <c r="D339" s="28" t="s">
        <v>21</v>
      </c>
      <c r="E339" s="26">
        <v>11.31</v>
      </c>
      <c r="F339" s="23"/>
      <c r="G339" s="22">
        <f t="shared" si="4"/>
        <v>0</v>
      </c>
    </row>
    <row r="340" spans="1:7" s="6" customFormat="1" ht="21" customHeight="1">
      <c r="A340" s="24">
        <v>222</v>
      </c>
      <c r="B340" s="27" t="s">
        <v>121</v>
      </c>
      <c r="C340" s="26"/>
      <c r="D340" s="28" t="s">
        <v>21</v>
      </c>
      <c r="E340" s="26">
        <v>11.42</v>
      </c>
      <c r="F340" s="23"/>
      <c r="G340" s="22">
        <f t="shared" si="4"/>
        <v>0</v>
      </c>
    </row>
    <row r="341" spans="1:7" s="6" customFormat="1" ht="21" customHeight="1">
      <c r="A341" s="24">
        <v>223</v>
      </c>
      <c r="B341" s="27" t="s">
        <v>122</v>
      </c>
      <c r="C341" s="26"/>
      <c r="D341" s="28" t="s">
        <v>17</v>
      </c>
      <c r="E341" s="26">
        <v>17</v>
      </c>
      <c r="F341" s="23"/>
      <c r="G341" s="22">
        <f t="shared" ref="G341:G404" si="5">F341*E341</f>
        <v>0</v>
      </c>
    </row>
    <row r="342" spans="1:7" s="6" customFormat="1" ht="21" customHeight="1">
      <c r="A342" s="24"/>
      <c r="B342" s="25" t="s">
        <v>46</v>
      </c>
      <c r="C342" s="26"/>
      <c r="D342" s="28"/>
      <c r="E342" s="26"/>
      <c r="F342" s="23"/>
      <c r="G342" s="22"/>
    </row>
    <row r="343" spans="1:7" s="6" customFormat="1" ht="21" customHeight="1">
      <c r="A343" s="24">
        <v>224</v>
      </c>
      <c r="B343" s="27" t="s">
        <v>48</v>
      </c>
      <c r="C343" s="26"/>
      <c r="D343" s="28" t="s">
        <v>12</v>
      </c>
      <c r="E343" s="26">
        <v>31.900000000000002</v>
      </c>
      <c r="F343" s="23"/>
      <c r="G343" s="22">
        <f t="shared" si="5"/>
        <v>0</v>
      </c>
    </row>
    <row r="344" spans="1:7" s="6" customFormat="1" ht="21" customHeight="1">
      <c r="A344" s="24">
        <v>225</v>
      </c>
      <c r="B344" s="27" t="s">
        <v>49</v>
      </c>
      <c r="C344" s="26"/>
      <c r="D344" s="28" t="s">
        <v>12</v>
      </c>
      <c r="E344" s="26">
        <v>31.900000000000002</v>
      </c>
      <c r="F344" s="23"/>
      <c r="G344" s="22">
        <f t="shared" si="5"/>
        <v>0</v>
      </c>
    </row>
    <row r="345" spans="1:7" s="6" customFormat="1" ht="21" customHeight="1">
      <c r="A345" s="24">
        <v>226</v>
      </c>
      <c r="B345" s="27" t="s">
        <v>50</v>
      </c>
      <c r="C345" s="26"/>
      <c r="D345" s="28" t="s">
        <v>25</v>
      </c>
      <c r="E345" s="26">
        <v>9.57</v>
      </c>
      <c r="F345" s="23"/>
      <c r="G345" s="22">
        <f t="shared" si="5"/>
        <v>0</v>
      </c>
    </row>
    <row r="346" spans="1:7" s="6" customFormat="1" ht="21" customHeight="1">
      <c r="A346" s="24">
        <v>227</v>
      </c>
      <c r="B346" s="27" t="s">
        <v>51</v>
      </c>
      <c r="C346" s="26"/>
      <c r="D346" s="28" t="s">
        <v>12</v>
      </c>
      <c r="E346" s="26">
        <v>31.900000000000002</v>
      </c>
      <c r="F346" s="23"/>
      <c r="G346" s="22">
        <f t="shared" si="5"/>
        <v>0</v>
      </c>
    </row>
    <row r="347" spans="1:7" s="6" customFormat="1" ht="21" customHeight="1">
      <c r="A347" s="24">
        <v>1</v>
      </c>
      <c r="B347" s="27" t="s">
        <v>52</v>
      </c>
      <c r="C347" s="26"/>
      <c r="D347" s="28" t="s">
        <v>23</v>
      </c>
      <c r="E347" s="26">
        <v>10.846</v>
      </c>
      <c r="F347" s="23"/>
      <c r="G347" s="22">
        <f t="shared" si="5"/>
        <v>0</v>
      </c>
    </row>
    <row r="348" spans="1:7" s="6" customFormat="1" ht="21" customHeight="1">
      <c r="A348" s="24">
        <v>228</v>
      </c>
      <c r="B348" s="27" t="s">
        <v>53</v>
      </c>
      <c r="C348" s="26"/>
      <c r="D348" s="28" t="s">
        <v>12</v>
      </c>
      <c r="E348" s="26">
        <v>31.900000000000002</v>
      </c>
      <c r="F348" s="23"/>
      <c r="G348" s="22">
        <f t="shared" si="5"/>
        <v>0</v>
      </c>
    </row>
    <row r="349" spans="1:7" s="6" customFormat="1" ht="21" customHeight="1">
      <c r="A349" s="24">
        <v>1</v>
      </c>
      <c r="B349" s="27" t="s">
        <v>54</v>
      </c>
      <c r="C349" s="26"/>
      <c r="D349" s="28" t="s">
        <v>12</v>
      </c>
      <c r="E349" s="26">
        <v>0.25519999999999998</v>
      </c>
      <c r="F349" s="23"/>
      <c r="G349" s="22">
        <f t="shared" si="5"/>
        <v>0</v>
      </c>
    </row>
    <row r="350" spans="1:7" s="6" customFormat="1" ht="21" customHeight="1">
      <c r="A350" s="24">
        <v>229</v>
      </c>
      <c r="B350" s="27" t="s">
        <v>55</v>
      </c>
      <c r="C350" s="26"/>
      <c r="D350" s="28" t="s">
        <v>23</v>
      </c>
      <c r="E350" s="26">
        <v>57.42</v>
      </c>
      <c r="F350" s="23"/>
      <c r="G350" s="22">
        <f t="shared" si="5"/>
        <v>0</v>
      </c>
    </row>
    <row r="351" spans="1:7" s="6" customFormat="1" ht="21" customHeight="1">
      <c r="A351" s="24">
        <v>230</v>
      </c>
      <c r="B351" s="27" t="s">
        <v>56</v>
      </c>
      <c r="C351" s="26"/>
      <c r="D351" s="28" t="s">
        <v>25</v>
      </c>
      <c r="E351" s="26">
        <v>4.7850000000000001</v>
      </c>
      <c r="F351" s="23"/>
      <c r="G351" s="22">
        <f t="shared" si="5"/>
        <v>0</v>
      </c>
    </row>
    <row r="352" spans="1:7" s="6" customFormat="1" ht="21" customHeight="1">
      <c r="A352" s="24">
        <v>231</v>
      </c>
      <c r="B352" s="27" t="s">
        <v>57</v>
      </c>
      <c r="C352" s="26"/>
      <c r="D352" s="28" t="s">
        <v>12</v>
      </c>
      <c r="E352" s="26">
        <v>31.900000000000002</v>
      </c>
      <c r="F352" s="23"/>
      <c r="G352" s="22">
        <f t="shared" si="5"/>
        <v>0</v>
      </c>
    </row>
    <row r="353" spans="1:7" s="6" customFormat="1" ht="21" customHeight="1">
      <c r="A353" s="24">
        <v>1</v>
      </c>
      <c r="B353" s="27" t="s">
        <v>54</v>
      </c>
      <c r="C353" s="26"/>
      <c r="D353" s="28" t="s">
        <v>12</v>
      </c>
      <c r="E353" s="26">
        <v>0.26795999999999998</v>
      </c>
      <c r="F353" s="23"/>
      <c r="G353" s="22">
        <f t="shared" si="5"/>
        <v>0</v>
      </c>
    </row>
    <row r="354" spans="1:7" s="6" customFormat="1" ht="21" customHeight="1">
      <c r="A354" s="24">
        <v>232</v>
      </c>
      <c r="B354" s="27" t="s">
        <v>58</v>
      </c>
      <c r="C354" s="26"/>
      <c r="D354" s="28" t="s">
        <v>25</v>
      </c>
      <c r="E354" s="26">
        <v>9.57</v>
      </c>
      <c r="F354" s="23"/>
      <c r="G354" s="22">
        <f t="shared" si="5"/>
        <v>0</v>
      </c>
    </row>
    <row r="355" spans="1:7" s="6" customFormat="1" ht="21" customHeight="1">
      <c r="A355" s="37" t="s">
        <v>140</v>
      </c>
      <c r="B355" s="38"/>
      <c r="C355" s="38"/>
      <c r="D355" s="38"/>
      <c r="E355" s="38"/>
      <c r="F355" s="38"/>
      <c r="G355" s="33"/>
    </row>
    <row r="356" spans="1:7" s="6" customFormat="1" ht="21" customHeight="1">
      <c r="A356" s="24">
        <v>233</v>
      </c>
      <c r="B356" s="27" t="s">
        <v>131</v>
      </c>
      <c r="C356" s="26"/>
      <c r="D356" s="28" t="s">
        <v>17</v>
      </c>
      <c r="E356" s="26">
        <v>1</v>
      </c>
      <c r="F356" s="23"/>
      <c r="G356" s="22">
        <f t="shared" si="5"/>
        <v>0</v>
      </c>
    </row>
    <row r="357" spans="1:7" s="6" customFormat="1" ht="21" customHeight="1">
      <c r="A357" s="24">
        <v>234</v>
      </c>
      <c r="B357" s="27" t="s">
        <v>132</v>
      </c>
      <c r="C357" s="26"/>
      <c r="D357" s="28" t="s">
        <v>17</v>
      </c>
      <c r="E357" s="26">
        <v>1</v>
      </c>
      <c r="F357" s="23"/>
      <c r="G357" s="22">
        <f t="shared" si="5"/>
        <v>0</v>
      </c>
    </row>
    <row r="358" spans="1:7" s="6" customFormat="1" ht="21" customHeight="1">
      <c r="A358" s="24">
        <v>235</v>
      </c>
      <c r="B358" s="27" t="s">
        <v>75</v>
      </c>
      <c r="C358" s="26"/>
      <c r="D358" s="28" t="s">
        <v>21</v>
      </c>
      <c r="E358" s="26">
        <v>20</v>
      </c>
      <c r="F358" s="23"/>
      <c r="G358" s="22">
        <f t="shared" si="5"/>
        <v>0</v>
      </c>
    </row>
    <row r="359" spans="1:7" s="6" customFormat="1" ht="21" customHeight="1">
      <c r="A359" s="24">
        <v>236</v>
      </c>
      <c r="B359" s="27" t="s">
        <v>76</v>
      </c>
      <c r="C359" s="26"/>
      <c r="D359" s="28" t="s">
        <v>17</v>
      </c>
      <c r="E359" s="26">
        <v>6</v>
      </c>
      <c r="F359" s="23"/>
      <c r="G359" s="22">
        <f t="shared" si="5"/>
        <v>0</v>
      </c>
    </row>
    <row r="360" spans="1:7" s="6" customFormat="1" ht="21" customHeight="1">
      <c r="A360" s="24">
        <v>237</v>
      </c>
      <c r="B360" s="27" t="s">
        <v>77</v>
      </c>
      <c r="C360" s="26"/>
      <c r="D360" s="28" t="s">
        <v>17</v>
      </c>
      <c r="E360" s="26">
        <v>2</v>
      </c>
      <c r="F360" s="23"/>
      <c r="G360" s="22">
        <f t="shared" si="5"/>
        <v>0</v>
      </c>
    </row>
    <row r="361" spans="1:7" s="6" customFormat="1" ht="21" customHeight="1">
      <c r="A361" s="24">
        <v>238</v>
      </c>
      <c r="B361" s="27" t="s">
        <v>78</v>
      </c>
      <c r="C361" s="26"/>
      <c r="D361" s="28" t="s">
        <v>17</v>
      </c>
      <c r="E361" s="26">
        <v>8</v>
      </c>
      <c r="F361" s="23"/>
      <c r="G361" s="22">
        <f t="shared" si="5"/>
        <v>0</v>
      </c>
    </row>
    <row r="362" spans="1:7" s="6" customFormat="1" ht="21" customHeight="1">
      <c r="A362" s="24">
        <v>239</v>
      </c>
      <c r="B362" s="27" t="s">
        <v>79</v>
      </c>
      <c r="C362" s="26"/>
      <c r="D362" s="28" t="s">
        <v>17</v>
      </c>
      <c r="E362" s="26">
        <v>2</v>
      </c>
      <c r="F362" s="23"/>
      <c r="G362" s="22">
        <f t="shared" si="5"/>
        <v>0</v>
      </c>
    </row>
    <row r="363" spans="1:7" s="6" customFormat="1" ht="21" customHeight="1">
      <c r="A363" s="24">
        <v>240</v>
      </c>
      <c r="B363" s="27" t="s">
        <v>80</v>
      </c>
      <c r="C363" s="26"/>
      <c r="D363" s="28" t="s">
        <v>17</v>
      </c>
      <c r="E363" s="26">
        <v>6</v>
      </c>
      <c r="F363" s="23"/>
      <c r="G363" s="22">
        <f t="shared" si="5"/>
        <v>0</v>
      </c>
    </row>
    <row r="364" spans="1:7" s="6" customFormat="1" ht="21" customHeight="1">
      <c r="A364" s="24">
        <v>241</v>
      </c>
      <c r="B364" s="27" t="s">
        <v>81</v>
      </c>
      <c r="C364" s="26"/>
      <c r="D364" s="28" t="s">
        <v>17</v>
      </c>
      <c r="E364" s="26">
        <v>2</v>
      </c>
      <c r="F364" s="23"/>
      <c r="G364" s="22">
        <f t="shared" si="5"/>
        <v>0</v>
      </c>
    </row>
    <row r="365" spans="1:7" s="6" customFormat="1" ht="21" customHeight="1">
      <c r="A365" s="24">
        <v>1</v>
      </c>
      <c r="B365" s="27" t="s">
        <v>82</v>
      </c>
      <c r="C365" s="26"/>
      <c r="D365" s="28" t="s">
        <v>26</v>
      </c>
      <c r="E365" s="26">
        <v>6.0000000000000002E-5</v>
      </c>
      <c r="F365" s="23"/>
      <c r="G365" s="22">
        <f t="shared" si="5"/>
        <v>0</v>
      </c>
    </row>
    <row r="366" spans="1:7" s="6" customFormat="1" ht="21" customHeight="1">
      <c r="A366" s="24">
        <v>2</v>
      </c>
      <c r="B366" s="27" t="s">
        <v>83</v>
      </c>
      <c r="C366" s="26"/>
      <c r="D366" s="28" t="s">
        <v>23</v>
      </c>
      <c r="E366" s="26">
        <v>6.0000000000000001E-3</v>
      </c>
      <c r="F366" s="23"/>
      <c r="G366" s="22">
        <f t="shared" si="5"/>
        <v>0</v>
      </c>
    </row>
    <row r="367" spans="1:7" s="6" customFormat="1" ht="21" customHeight="1">
      <c r="A367" s="24">
        <v>3</v>
      </c>
      <c r="B367" s="27" t="s">
        <v>84</v>
      </c>
      <c r="C367" s="26"/>
      <c r="D367" s="28" t="s">
        <v>26</v>
      </c>
      <c r="E367" s="26">
        <v>6.0000000000000002E-5</v>
      </c>
      <c r="F367" s="23"/>
      <c r="G367" s="22">
        <f t="shared" si="5"/>
        <v>0</v>
      </c>
    </row>
    <row r="368" spans="1:7" s="6" customFormat="1" ht="21" customHeight="1">
      <c r="A368" s="24">
        <v>4</v>
      </c>
      <c r="B368" s="27" t="s">
        <v>85</v>
      </c>
      <c r="C368" s="26"/>
      <c r="D368" s="28" t="s">
        <v>71</v>
      </c>
      <c r="E368" s="26">
        <v>4.08</v>
      </c>
      <c r="F368" s="23"/>
      <c r="G368" s="22">
        <f t="shared" si="5"/>
        <v>0</v>
      </c>
    </row>
    <row r="369" spans="1:7" s="6" customFormat="1" ht="21" customHeight="1">
      <c r="A369" s="24">
        <v>242</v>
      </c>
      <c r="B369" s="27" t="s">
        <v>128</v>
      </c>
      <c r="C369" s="26"/>
      <c r="D369" s="28" t="s">
        <v>17</v>
      </c>
      <c r="E369" s="26">
        <v>2</v>
      </c>
      <c r="F369" s="23"/>
      <c r="G369" s="22">
        <f t="shared" si="5"/>
        <v>0</v>
      </c>
    </row>
    <row r="370" spans="1:7" s="6" customFormat="1" ht="21" customHeight="1">
      <c r="A370" s="24">
        <v>243</v>
      </c>
      <c r="B370" s="27" t="s">
        <v>87</v>
      </c>
      <c r="C370" s="26"/>
      <c r="D370" s="28" t="s">
        <v>21</v>
      </c>
      <c r="E370" s="26">
        <v>20</v>
      </c>
      <c r="F370" s="23"/>
      <c r="G370" s="22">
        <f t="shared" si="5"/>
        <v>0</v>
      </c>
    </row>
    <row r="371" spans="1:7" s="6" customFormat="1" ht="21" customHeight="1">
      <c r="A371" s="24">
        <v>244</v>
      </c>
      <c r="B371" s="27" t="s">
        <v>88</v>
      </c>
      <c r="C371" s="26"/>
      <c r="D371" s="28" t="s">
        <v>21</v>
      </c>
      <c r="E371" s="26">
        <v>20</v>
      </c>
      <c r="F371" s="23"/>
      <c r="G371" s="22">
        <f t="shared" si="5"/>
        <v>0</v>
      </c>
    </row>
    <row r="372" spans="1:7" s="6" customFormat="1" ht="21" customHeight="1">
      <c r="A372" s="24">
        <v>1</v>
      </c>
      <c r="B372" s="27" t="s">
        <v>82</v>
      </c>
      <c r="C372" s="26"/>
      <c r="D372" s="28" t="s">
        <v>26</v>
      </c>
      <c r="E372" s="26">
        <v>1E-4</v>
      </c>
      <c r="F372" s="23"/>
      <c r="G372" s="22">
        <f t="shared" si="5"/>
        <v>0</v>
      </c>
    </row>
    <row r="373" spans="1:7" s="6" customFormat="1" ht="21" customHeight="1">
      <c r="A373" s="24">
        <v>2</v>
      </c>
      <c r="B373" s="27" t="s">
        <v>89</v>
      </c>
      <c r="C373" s="26"/>
      <c r="D373" s="28" t="s">
        <v>26</v>
      </c>
      <c r="E373" s="26">
        <v>4.2999999999999999E-4</v>
      </c>
      <c r="F373" s="23"/>
      <c r="G373" s="22">
        <f t="shared" si="5"/>
        <v>0</v>
      </c>
    </row>
    <row r="374" spans="1:7" s="6" customFormat="1" ht="21" customHeight="1">
      <c r="A374" s="24">
        <v>3</v>
      </c>
      <c r="B374" s="27" t="s">
        <v>90</v>
      </c>
      <c r="C374" s="26"/>
      <c r="D374" s="28" t="s">
        <v>13</v>
      </c>
      <c r="E374" s="26">
        <v>4.0000000000000001E-3</v>
      </c>
      <c r="F374" s="23"/>
      <c r="G374" s="22">
        <f t="shared" si="5"/>
        <v>0</v>
      </c>
    </row>
    <row r="375" spans="1:7" s="6" customFormat="1" ht="21" customHeight="1">
      <c r="A375" s="24">
        <v>4</v>
      </c>
      <c r="B375" s="27" t="s">
        <v>91</v>
      </c>
      <c r="C375" s="26"/>
      <c r="D375" s="28" t="s">
        <v>17</v>
      </c>
      <c r="E375" s="26">
        <v>3.2</v>
      </c>
      <c r="F375" s="23"/>
      <c r="G375" s="22">
        <f t="shared" si="5"/>
        <v>0</v>
      </c>
    </row>
    <row r="376" spans="1:7" s="6" customFormat="1" ht="21" customHeight="1">
      <c r="A376" s="24">
        <v>245</v>
      </c>
      <c r="B376" s="27" t="s">
        <v>92</v>
      </c>
      <c r="C376" s="26"/>
      <c r="D376" s="28" t="s">
        <v>21</v>
      </c>
      <c r="E376" s="26">
        <v>20</v>
      </c>
      <c r="F376" s="23"/>
      <c r="G376" s="22">
        <f t="shared" si="5"/>
        <v>0</v>
      </c>
    </row>
    <row r="377" spans="1:7" s="6" customFormat="1" ht="21" customHeight="1">
      <c r="A377" s="24">
        <v>246</v>
      </c>
      <c r="B377" s="27" t="s">
        <v>93</v>
      </c>
      <c r="C377" s="26"/>
      <c r="D377" s="28" t="s">
        <v>17</v>
      </c>
      <c r="E377" s="26">
        <v>20</v>
      </c>
      <c r="F377" s="23"/>
      <c r="G377" s="22">
        <f t="shared" si="5"/>
        <v>0</v>
      </c>
    </row>
    <row r="378" spans="1:7" s="6" customFormat="1" ht="21" customHeight="1">
      <c r="A378" s="24">
        <v>247</v>
      </c>
      <c r="B378" s="27" t="s">
        <v>65</v>
      </c>
      <c r="C378" s="26"/>
      <c r="D378" s="28" t="s">
        <v>17</v>
      </c>
      <c r="E378" s="26">
        <v>20</v>
      </c>
      <c r="F378" s="23"/>
      <c r="G378" s="22">
        <f t="shared" si="5"/>
        <v>0</v>
      </c>
    </row>
    <row r="379" spans="1:7" s="6" customFormat="1" ht="27.6" customHeight="1">
      <c r="A379" s="24">
        <v>248</v>
      </c>
      <c r="B379" s="27" t="s">
        <v>94</v>
      </c>
      <c r="C379" s="26"/>
      <c r="D379" s="28" t="s">
        <v>21</v>
      </c>
      <c r="E379" s="26">
        <v>10</v>
      </c>
      <c r="F379" s="23"/>
      <c r="G379" s="22">
        <f t="shared" si="5"/>
        <v>0</v>
      </c>
    </row>
    <row r="380" spans="1:7" s="6" customFormat="1" ht="21" customHeight="1">
      <c r="A380" s="24">
        <v>249</v>
      </c>
      <c r="B380" s="27" t="s">
        <v>95</v>
      </c>
      <c r="C380" s="26"/>
      <c r="D380" s="28" t="s">
        <v>21</v>
      </c>
      <c r="E380" s="26">
        <v>10</v>
      </c>
      <c r="F380" s="23"/>
      <c r="G380" s="22">
        <f t="shared" si="5"/>
        <v>0</v>
      </c>
    </row>
    <row r="381" spans="1:7" s="6" customFormat="1" ht="27.6" customHeight="1">
      <c r="A381" s="24">
        <v>250</v>
      </c>
      <c r="B381" s="27" t="s">
        <v>96</v>
      </c>
      <c r="C381" s="26"/>
      <c r="D381" s="28" t="s">
        <v>21</v>
      </c>
      <c r="E381" s="26">
        <v>10</v>
      </c>
      <c r="F381" s="23"/>
      <c r="G381" s="22">
        <f t="shared" si="5"/>
        <v>0</v>
      </c>
    </row>
    <row r="382" spans="1:7" s="6" customFormat="1" ht="21" customHeight="1">
      <c r="A382" s="24">
        <v>251</v>
      </c>
      <c r="B382" s="27" t="s">
        <v>97</v>
      </c>
      <c r="C382" s="26"/>
      <c r="D382" s="28" t="s">
        <v>21</v>
      </c>
      <c r="E382" s="26">
        <v>10</v>
      </c>
      <c r="F382" s="23"/>
      <c r="G382" s="22">
        <f t="shared" si="5"/>
        <v>0</v>
      </c>
    </row>
    <row r="383" spans="1:7" s="6" customFormat="1" ht="21" customHeight="1">
      <c r="A383" s="24"/>
      <c r="B383" s="25" t="s">
        <v>114</v>
      </c>
      <c r="C383" s="26"/>
      <c r="D383" s="28"/>
      <c r="E383" s="26"/>
      <c r="F383" s="23"/>
      <c r="G383" s="22"/>
    </row>
    <row r="384" spans="1:7" s="6" customFormat="1" ht="21" customHeight="1">
      <c r="A384" s="24">
        <v>252</v>
      </c>
      <c r="B384" s="27" t="s">
        <v>119</v>
      </c>
      <c r="C384" s="26"/>
      <c r="D384" s="28" t="s">
        <v>21</v>
      </c>
      <c r="E384" s="26">
        <v>11.959999999999999</v>
      </c>
      <c r="F384" s="23"/>
      <c r="G384" s="22">
        <f t="shared" si="5"/>
        <v>0</v>
      </c>
    </row>
    <row r="385" spans="1:7" s="6" customFormat="1" ht="21" customHeight="1">
      <c r="A385" s="24">
        <v>253</v>
      </c>
      <c r="B385" s="27" t="s">
        <v>123</v>
      </c>
      <c r="C385" s="26"/>
      <c r="D385" s="28" t="s">
        <v>12</v>
      </c>
      <c r="E385" s="26">
        <v>10.130000000000001</v>
      </c>
      <c r="F385" s="23"/>
      <c r="G385" s="22">
        <f t="shared" si="5"/>
        <v>0</v>
      </c>
    </row>
    <row r="386" spans="1:7" s="6" customFormat="1" ht="21" customHeight="1">
      <c r="A386" s="24">
        <v>254</v>
      </c>
      <c r="B386" s="27" t="s">
        <v>124</v>
      </c>
      <c r="C386" s="26"/>
      <c r="D386" s="28" t="s">
        <v>12</v>
      </c>
      <c r="E386" s="26">
        <v>10.130000000000001</v>
      </c>
      <c r="F386" s="23"/>
      <c r="G386" s="22">
        <f t="shared" si="5"/>
        <v>0</v>
      </c>
    </row>
    <row r="387" spans="1:7" s="6" customFormat="1" ht="21" customHeight="1">
      <c r="A387" s="24">
        <v>1</v>
      </c>
      <c r="B387" s="27" t="s">
        <v>125</v>
      </c>
      <c r="C387" s="26"/>
      <c r="D387" s="28" t="s">
        <v>21</v>
      </c>
      <c r="E387" s="26">
        <v>3.6326200000000002</v>
      </c>
      <c r="F387" s="23"/>
      <c r="G387" s="22">
        <f t="shared" si="5"/>
        <v>0</v>
      </c>
    </row>
    <row r="388" spans="1:7" s="6" customFormat="1" ht="21" customHeight="1">
      <c r="A388" s="24">
        <v>255</v>
      </c>
      <c r="B388" s="27" t="s">
        <v>126</v>
      </c>
      <c r="C388" s="26"/>
      <c r="D388" s="28" t="s">
        <v>12</v>
      </c>
      <c r="E388" s="26">
        <v>10.33</v>
      </c>
      <c r="F388" s="23"/>
      <c r="G388" s="22">
        <f t="shared" si="5"/>
        <v>0</v>
      </c>
    </row>
    <row r="389" spans="1:7" s="6" customFormat="1" ht="21" customHeight="1">
      <c r="A389" s="24">
        <v>256</v>
      </c>
      <c r="B389" s="27" t="s">
        <v>120</v>
      </c>
      <c r="C389" s="26"/>
      <c r="D389" s="28" t="s">
        <v>21</v>
      </c>
      <c r="E389" s="26">
        <v>11.959999999999999</v>
      </c>
      <c r="F389" s="23"/>
      <c r="G389" s="22">
        <f t="shared" si="5"/>
        <v>0</v>
      </c>
    </row>
    <row r="390" spans="1:7" s="6" customFormat="1" ht="21" customHeight="1">
      <c r="A390" s="24">
        <v>257</v>
      </c>
      <c r="B390" s="27" t="s">
        <v>121</v>
      </c>
      <c r="C390" s="26"/>
      <c r="D390" s="28" t="s">
        <v>21</v>
      </c>
      <c r="E390" s="26">
        <v>12.08</v>
      </c>
      <c r="F390" s="23"/>
      <c r="G390" s="22">
        <f t="shared" si="5"/>
        <v>0</v>
      </c>
    </row>
    <row r="391" spans="1:7" s="6" customFormat="1" ht="21" customHeight="1">
      <c r="A391" s="24">
        <v>258</v>
      </c>
      <c r="B391" s="27" t="s">
        <v>122</v>
      </c>
      <c r="C391" s="26"/>
      <c r="D391" s="28" t="s">
        <v>17</v>
      </c>
      <c r="E391" s="26">
        <v>18</v>
      </c>
      <c r="F391" s="23"/>
      <c r="G391" s="22">
        <f t="shared" si="5"/>
        <v>0</v>
      </c>
    </row>
    <row r="392" spans="1:7" s="6" customFormat="1" ht="21" customHeight="1">
      <c r="A392" s="37" t="s">
        <v>141</v>
      </c>
      <c r="B392" s="38"/>
      <c r="C392" s="38"/>
      <c r="D392" s="38"/>
      <c r="E392" s="38"/>
      <c r="F392" s="38"/>
      <c r="G392" s="33"/>
    </row>
    <row r="393" spans="1:7" s="6" customFormat="1" ht="21" customHeight="1">
      <c r="A393" s="24"/>
      <c r="B393" s="25" t="s">
        <v>74</v>
      </c>
      <c r="C393" s="26"/>
      <c r="D393" s="28"/>
      <c r="E393" s="26"/>
      <c r="F393" s="23"/>
      <c r="G393" s="22"/>
    </row>
    <row r="394" spans="1:7" s="6" customFormat="1" ht="21" customHeight="1">
      <c r="A394" s="24">
        <v>259</v>
      </c>
      <c r="B394" s="27" t="s">
        <v>75</v>
      </c>
      <c r="C394" s="26"/>
      <c r="D394" s="28" t="s">
        <v>21</v>
      </c>
      <c r="E394" s="26">
        <v>20</v>
      </c>
      <c r="F394" s="23"/>
      <c r="G394" s="22">
        <f t="shared" si="5"/>
        <v>0</v>
      </c>
    </row>
    <row r="395" spans="1:7" s="6" customFormat="1" ht="21" customHeight="1">
      <c r="A395" s="24">
        <v>260</v>
      </c>
      <c r="B395" s="27" t="s">
        <v>76</v>
      </c>
      <c r="C395" s="26"/>
      <c r="D395" s="28" t="s">
        <v>17</v>
      </c>
      <c r="E395" s="26">
        <v>6</v>
      </c>
      <c r="F395" s="23"/>
      <c r="G395" s="22">
        <f t="shared" si="5"/>
        <v>0</v>
      </c>
    </row>
    <row r="396" spans="1:7" s="6" customFormat="1" ht="21" customHeight="1">
      <c r="A396" s="24">
        <v>261</v>
      </c>
      <c r="B396" s="27" t="s">
        <v>77</v>
      </c>
      <c r="C396" s="26"/>
      <c r="D396" s="28" t="s">
        <v>17</v>
      </c>
      <c r="E396" s="26">
        <v>2</v>
      </c>
      <c r="F396" s="23"/>
      <c r="G396" s="22">
        <f t="shared" si="5"/>
        <v>0</v>
      </c>
    </row>
    <row r="397" spans="1:7" s="6" customFormat="1" ht="21" customHeight="1">
      <c r="A397" s="24">
        <v>262</v>
      </c>
      <c r="B397" s="27" t="s">
        <v>78</v>
      </c>
      <c r="C397" s="26"/>
      <c r="D397" s="28" t="s">
        <v>17</v>
      </c>
      <c r="E397" s="26">
        <v>8</v>
      </c>
      <c r="F397" s="23"/>
      <c r="G397" s="22">
        <f t="shared" si="5"/>
        <v>0</v>
      </c>
    </row>
    <row r="398" spans="1:7" s="6" customFormat="1" ht="21" customHeight="1">
      <c r="A398" s="24">
        <v>263</v>
      </c>
      <c r="B398" s="27" t="s">
        <v>79</v>
      </c>
      <c r="C398" s="26"/>
      <c r="D398" s="28" t="s">
        <v>17</v>
      </c>
      <c r="E398" s="26">
        <v>2</v>
      </c>
      <c r="F398" s="23"/>
      <c r="G398" s="22">
        <f t="shared" si="5"/>
        <v>0</v>
      </c>
    </row>
    <row r="399" spans="1:7" s="6" customFormat="1" ht="21" customHeight="1">
      <c r="A399" s="24">
        <v>264</v>
      </c>
      <c r="B399" s="27" t="s">
        <v>80</v>
      </c>
      <c r="C399" s="26"/>
      <c r="D399" s="28" t="s">
        <v>17</v>
      </c>
      <c r="E399" s="26">
        <v>6</v>
      </c>
      <c r="F399" s="23"/>
      <c r="G399" s="22">
        <f t="shared" si="5"/>
        <v>0</v>
      </c>
    </row>
    <row r="400" spans="1:7" s="6" customFormat="1" ht="21" customHeight="1">
      <c r="A400" s="24">
        <v>265</v>
      </c>
      <c r="B400" s="27" t="s">
        <v>81</v>
      </c>
      <c r="C400" s="26"/>
      <c r="D400" s="28" t="s">
        <v>17</v>
      </c>
      <c r="E400" s="26">
        <v>4</v>
      </c>
      <c r="F400" s="23"/>
      <c r="G400" s="22">
        <f t="shared" si="5"/>
        <v>0</v>
      </c>
    </row>
    <row r="401" spans="1:7" s="6" customFormat="1" ht="21" customHeight="1">
      <c r="A401" s="24">
        <v>1</v>
      </c>
      <c r="B401" s="27" t="s">
        <v>82</v>
      </c>
      <c r="C401" s="26"/>
      <c r="D401" s="28" t="s">
        <v>26</v>
      </c>
      <c r="E401" s="26">
        <v>1E-4</v>
      </c>
      <c r="F401" s="23"/>
      <c r="G401" s="22">
        <f t="shared" si="5"/>
        <v>0</v>
      </c>
    </row>
    <row r="402" spans="1:7" s="6" customFormat="1" ht="21" customHeight="1">
      <c r="A402" s="24">
        <v>2</v>
      </c>
      <c r="B402" s="27" t="s">
        <v>83</v>
      </c>
      <c r="C402" s="26"/>
      <c r="D402" s="28" t="s">
        <v>23</v>
      </c>
      <c r="E402" s="26">
        <v>1.2E-2</v>
      </c>
      <c r="F402" s="23"/>
      <c r="G402" s="22">
        <f t="shared" si="5"/>
        <v>0</v>
      </c>
    </row>
    <row r="403" spans="1:7" s="6" customFormat="1" ht="21" customHeight="1">
      <c r="A403" s="24">
        <v>3</v>
      </c>
      <c r="B403" s="27" t="s">
        <v>84</v>
      </c>
      <c r="C403" s="26"/>
      <c r="D403" s="28" t="s">
        <v>26</v>
      </c>
      <c r="E403" s="26">
        <v>1E-4</v>
      </c>
      <c r="F403" s="23"/>
      <c r="G403" s="22">
        <f t="shared" si="5"/>
        <v>0</v>
      </c>
    </row>
    <row r="404" spans="1:7" s="6" customFormat="1" ht="21" customHeight="1">
      <c r="A404" s="24">
        <v>4</v>
      </c>
      <c r="B404" s="27" t="s">
        <v>85</v>
      </c>
      <c r="C404" s="26"/>
      <c r="D404" s="28" t="s">
        <v>71</v>
      </c>
      <c r="E404" s="26">
        <v>8.16</v>
      </c>
      <c r="F404" s="23"/>
      <c r="G404" s="22">
        <f t="shared" si="5"/>
        <v>0</v>
      </c>
    </row>
    <row r="405" spans="1:7" s="6" customFormat="1" ht="21" customHeight="1">
      <c r="A405" s="24">
        <v>266</v>
      </c>
      <c r="B405" s="27" t="s">
        <v>128</v>
      </c>
      <c r="C405" s="26"/>
      <c r="D405" s="28" t="s">
        <v>17</v>
      </c>
      <c r="E405" s="26">
        <v>4</v>
      </c>
      <c r="F405" s="23"/>
      <c r="G405" s="22">
        <f t="shared" ref="G405:G468" si="6">F405*E405</f>
        <v>0</v>
      </c>
    </row>
    <row r="406" spans="1:7" s="6" customFormat="1" ht="21" customHeight="1">
      <c r="A406" s="24">
        <v>267</v>
      </c>
      <c r="B406" s="27" t="s">
        <v>87</v>
      </c>
      <c r="C406" s="26"/>
      <c r="D406" s="28" t="s">
        <v>21</v>
      </c>
      <c r="E406" s="26">
        <v>20</v>
      </c>
      <c r="F406" s="23"/>
      <c r="G406" s="22">
        <f t="shared" si="6"/>
        <v>0</v>
      </c>
    </row>
    <row r="407" spans="1:7" s="6" customFormat="1" ht="21" customHeight="1">
      <c r="A407" s="24">
        <v>268</v>
      </c>
      <c r="B407" s="27" t="s">
        <v>88</v>
      </c>
      <c r="C407" s="26"/>
      <c r="D407" s="28" t="s">
        <v>21</v>
      </c>
      <c r="E407" s="26">
        <v>20</v>
      </c>
      <c r="F407" s="23"/>
      <c r="G407" s="22">
        <f t="shared" si="6"/>
        <v>0</v>
      </c>
    </row>
    <row r="408" spans="1:7" s="6" customFormat="1" ht="21" customHeight="1">
      <c r="A408" s="24">
        <v>1</v>
      </c>
      <c r="B408" s="27" t="s">
        <v>82</v>
      </c>
      <c r="C408" s="26"/>
      <c r="D408" s="28" t="s">
        <v>26</v>
      </c>
      <c r="E408" s="26">
        <v>1E-4</v>
      </c>
      <c r="F408" s="23"/>
      <c r="G408" s="22">
        <f t="shared" si="6"/>
        <v>0</v>
      </c>
    </row>
    <row r="409" spans="1:7" s="6" customFormat="1" ht="21" customHeight="1">
      <c r="A409" s="24">
        <v>2</v>
      </c>
      <c r="B409" s="27" t="s">
        <v>89</v>
      </c>
      <c r="C409" s="26"/>
      <c r="D409" s="28" t="s">
        <v>26</v>
      </c>
      <c r="E409" s="26">
        <v>4.2999999999999999E-4</v>
      </c>
      <c r="F409" s="23"/>
      <c r="G409" s="22">
        <f t="shared" si="6"/>
        <v>0</v>
      </c>
    </row>
    <row r="410" spans="1:7" s="6" customFormat="1" ht="21" customHeight="1">
      <c r="A410" s="24">
        <v>3</v>
      </c>
      <c r="B410" s="27" t="s">
        <v>90</v>
      </c>
      <c r="C410" s="26"/>
      <c r="D410" s="28" t="s">
        <v>13</v>
      </c>
      <c r="E410" s="26">
        <v>4.0000000000000001E-3</v>
      </c>
      <c r="F410" s="23"/>
      <c r="G410" s="22">
        <f t="shared" si="6"/>
        <v>0</v>
      </c>
    </row>
    <row r="411" spans="1:7" s="6" customFormat="1" ht="21" customHeight="1">
      <c r="A411" s="24">
        <v>4</v>
      </c>
      <c r="B411" s="27" t="s">
        <v>91</v>
      </c>
      <c r="C411" s="26"/>
      <c r="D411" s="28" t="s">
        <v>17</v>
      </c>
      <c r="E411" s="26">
        <v>3.2</v>
      </c>
      <c r="F411" s="23"/>
      <c r="G411" s="22">
        <f t="shared" si="6"/>
        <v>0</v>
      </c>
    </row>
    <row r="412" spans="1:7" s="6" customFormat="1" ht="21" customHeight="1">
      <c r="A412" s="24">
        <v>269</v>
      </c>
      <c r="B412" s="27" t="s">
        <v>92</v>
      </c>
      <c r="C412" s="26"/>
      <c r="D412" s="28" t="s">
        <v>21</v>
      </c>
      <c r="E412" s="26">
        <v>20</v>
      </c>
      <c r="F412" s="23"/>
      <c r="G412" s="22">
        <f t="shared" si="6"/>
        <v>0</v>
      </c>
    </row>
    <row r="413" spans="1:7" s="6" customFormat="1" ht="21" customHeight="1">
      <c r="A413" s="24">
        <v>270</v>
      </c>
      <c r="B413" s="27" t="s">
        <v>93</v>
      </c>
      <c r="C413" s="26"/>
      <c r="D413" s="28" t="s">
        <v>17</v>
      </c>
      <c r="E413" s="26">
        <v>20</v>
      </c>
      <c r="F413" s="23"/>
      <c r="G413" s="22">
        <f t="shared" si="6"/>
        <v>0</v>
      </c>
    </row>
    <row r="414" spans="1:7" s="6" customFormat="1" ht="21" customHeight="1">
      <c r="A414" s="24">
        <v>271</v>
      </c>
      <c r="B414" s="27" t="s">
        <v>65</v>
      </c>
      <c r="C414" s="26"/>
      <c r="D414" s="28" t="s">
        <v>17</v>
      </c>
      <c r="E414" s="26">
        <v>20</v>
      </c>
      <c r="F414" s="23"/>
      <c r="G414" s="22">
        <f t="shared" si="6"/>
        <v>0</v>
      </c>
    </row>
    <row r="415" spans="1:7" s="6" customFormat="1" ht="27.6" customHeight="1">
      <c r="A415" s="24">
        <v>272</v>
      </c>
      <c r="B415" s="27" t="s">
        <v>94</v>
      </c>
      <c r="C415" s="26"/>
      <c r="D415" s="28" t="s">
        <v>21</v>
      </c>
      <c r="E415" s="26">
        <v>10</v>
      </c>
      <c r="F415" s="23"/>
      <c r="G415" s="22">
        <f t="shared" si="6"/>
        <v>0</v>
      </c>
    </row>
    <row r="416" spans="1:7" s="6" customFormat="1" ht="21" customHeight="1">
      <c r="A416" s="24">
        <v>273</v>
      </c>
      <c r="B416" s="27" t="s">
        <v>95</v>
      </c>
      <c r="C416" s="26"/>
      <c r="D416" s="28" t="s">
        <v>21</v>
      </c>
      <c r="E416" s="26">
        <v>10</v>
      </c>
      <c r="F416" s="23"/>
      <c r="G416" s="22">
        <f t="shared" si="6"/>
        <v>0</v>
      </c>
    </row>
    <row r="417" spans="1:7" s="6" customFormat="1" ht="27.6" customHeight="1">
      <c r="A417" s="24">
        <v>274</v>
      </c>
      <c r="B417" s="27" t="s">
        <v>96</v>
      </c>
      <c r="C417" s="26"/>
      <c r="D417" s="28" t="s">
        <v>21</v>
      </c>
      <c r="E417" s="26">
        <v>10</v>
      </c>
      <c r="F417" s="23"/>
      <c r="G417" s="22">
        <f t="shared" si="6"/>
        <v>0</v>
      </c>
    </row>
    <row r="418" spans="1:7" s="6" customFormat="1" ht="21" customHeight="1">
      <c r="A418" s="24">
        <v>275</v>
      </c>
      <c r="B418" s="27" t="s">
        <v>97</v>
      </c>
      <c r="C418" s="26"/>
      <c r="D418" s="28" t="s">
        <v>21</v>
      </c>
      <c r="E418" s="26">
        <v>10</v>
      </c>
      <c r="F418" s="23"/>
      <c r="G418" s="22">
        <f t="shared" si="6"/>
        <v>0</v>
      </c>
    </row>
    <row r="419" spans="1:7" s="6" customFormat="1" ht="21" customHeight="1">
      <c r="A419" s="24"/>
      <c r="B419" s="25" t="s">
        <v>114</v>
      </c>
      <c r="C419" s="26"/>
      <c r="D419" s="28"/>
      <c r="E419" s="26"/>
      <c r="F419" s="23"/>
      <c r="G419" s="22"/>
    </row>
    <row r="420" spans="1:7" s="6" customFormat="1" ht="21" customHeight="1">
      <c r="A420" s="24">
        <v>276</v>
      </c>
      <c r="B420" s="27" t="s">
        <v>119</v>
      </c>
      <c r="C420" s="26"/>
      <c r="D420" s="28" t="s">
        <v>21</v>
      </c>
      <c r="E420" s="26">
        <v>12.7</v>
      </c>
      <c r="F420" s="23"/>
      <c r="G420" s="22">
        <f t="shared" si="6"/>
        <v>0</v>
      </c>
    </row>
    <row r="421" spans="1:7" s="6" customFormat="1" ht="21" customHeight="1">
      <c r="A421" s="24">
        <v>277</v>
      </c>
      <c r="B421" s="27" t="s">
        <v>123</v>
      </c>
      <c r="C421" s="26"/>
      <c r="D421" s="28" t="s">
        <v>12</v>
      </c>
      <c r="E421" s="26">
        <v>18</v>
      </c>
      <c r="F421" s="23"/>
      <c r="G421" s="22">
        <f t="shared" si="6"/>
        <v>0</v>
      </c>
    </row>
    <row r="422" spans="1:7" s="6" customFormat="1" ht="21" customHeight="1">
      <c r="A422" s="24">
        <v>278</v>
      </c>
      <c r="B422" s="27" t="s">
        <v>124</v>
      </c>
      <c r="C422" s="26"/>
      <c r="D422" s="28" t="s">
        <v>12</v>
      </c>
      <c r="E422" s="26">
        <v>18</v>
      </c>
      <c r="F422" s="23"/>
      <c r="G422" s="22">
        <f t="shared" si="6"/>
        <v>0</v>
      </c>
    </row>
    <row r="423" spans="1:7" s="6" customFormat="1" ht="21" customHeight="1">
      <c r="A423" s="24">
        <v>1</v>
      </c>
      <c r="B423" s="27" t="s">
        <v>125</v>
      </c>
      <c r="C423" s="26"/>
      <c r="D423" s="28" t="s">
        <v>21</v>
      </c>
      <c r="E423" s="26">
        <v>6.4547999999999996</v>
      </c>
      <c r="F423" s="23"/>
      <c r="G423" s="22">
        <f t="shared" si="6"/>
        <v>0</v>
      </c>
    </row>
    <row r="424" spans="1:7" s="6" customFormat="1" ht="21" customHeight="1">
      <c r="A424" s="24">
        <v>279</v>
      </c>
      <c r="B424" s="27" t="s">
        <v>126</v>
      </c>
      <c r="C424" s="26"/>
      <c r="D424" s="28" t="s">
        <v>12</v>
      </c>
      <c r="E424" s="26">
        <v>18.36</v>
      </c>
      <c r="F424" s="23"/>
      <c r="G424" s="22">
        <f t="shared" si="6"/>
        <v>0</v>
      </c>
    </row>
    <row r="425" spans="1:7" s="6" customFormat="1" ht="21" customHeight="1">
      <c r="A425" s="24">
        <v>280</v>
      </c>
      <c r="B425" s="27" t="s">
        <v>120</v>
      </c>
      <c r="C425" s="26"/>
      <c r="D425" s="28" t="s">
        <v>21</v>
      </c>
      <c r="E425" s="26">
        <v>12.7</v>
      </c>
      <c r="F425" s="23"/>
      <c r="G425" s="22">
        <f t="shared" si="6"/>
        <v>0</v>
      </c>
    </row>
    <row r="426" spans="1:7" s="6" customFormat="1" ht="21" customHeight="1">
      <c r="A426" s="24">
        <v>281</v>
      </c>
      <c r="B426" s="27" t="s">
        <v>121</v>
      </c>
      <c r="C426" s="26"/>
      <c r="D426" s="28" t="s">
        <v>21</v>
      </c>
      <c r="E426" s="26">
        <v>12.83</v>
      </c>
      <c r="F426" s="23"/>
      <c r="G426" s="22">
        <f t="shared" si="6"/>
        <v>0</v>
      </c>
    </row>
    <row r="427" spans="1:7" s="6" customFormat="1" ht="21" customHeight="1">
      <c r="A427" s="24">
        <v>282</v>
      </c>
      <c r="B427" s="27" t="s">
        <v>122</v>
      </c>
      <c r="C427" s="26"/>
      <c r="D427" s="28" t="s">
        <v>17</v>
      </c>
      <c r="E427" s="26">
        <v>19</v>
      </c>
      <c r="F427" s="23"/>
      <c r="G427" s="22">
        <f t="shared" si="6"/>
        <v>0</v>
      </c>
    </row>
    <row r="428" spans="1:7" s="6" customFormat="1" ht="21" customHeight="1">
      <c r="A428" s="37" t="s">
        <v>142</v>
      </c>
      <c r="B428" s="38"/>
      <c r="C428" s="38"/>
      <c r="D428" s="38"/>
      <c r="E428" s="38"/>
      <c r="F428" s="38"/>
      <c r="G428" s="33"/>
    </row>
    <row r="429" spans="1:7" s="6" customFormat="1" ht="21" customHeight="1">
      <c r="A429" s="24"/>
      <c r="B429" s="25" t="s">
        <v>74</v>
      </c>
      <c r="C429" s="26"/>
      <c r="D429" s="28"/>
      <c r="E429" s="26"/>
      <c r="F429" s="23"/>
      <c r="G429" s="22"/>
    </row>
    <row r="430" spans="1:7" s="6" customFormat="1" ht="21" customHeight="1">
      <c r="A430" s="24">
        <v>283</v>
      </c>
      <c r="B430" s="27" t="s">
        <v>75</v>
      </c>
      <c r="C430" s="26"/>
      <c r="D430" s="28" t="s">
        <v>21</v>
      </c>
      <c r="E430" s="26">
        <v>10</v>
      </c>
      <c r="F430" s="23"/>
      <c r="G430" s="22">
        <f t="shared" si="6"/>
        <v>0</v>
      </c>
    </row>
    <row r="431" spans="1:7" s="6" customFormat="1" ht="21" customHeight="1">
      <c r="A431" s="24">
        <v>284</v>
      </c>
      <c r="B431" s="27" t="s">
        <v>76</v>
      </c>
      <c r="C431" s="26"/>
      <c r="D431" s="28" t="s">
        <v>17</v>
      </c>
      <c r="E431" s="26">
        <v>3</v>
      </c>
      <c r="F431" s="23"/>
      <c r="G431" s="22">
        <f t="shared" si="6"/>
        <v>0</v>
      </c>
    </row>
    <row r="432" spans="1:7" s="6" customFormat="1" ht="21" customHeight="1">
      <c r="A432" s="24">
        <v>285</v>
      </c>
      <c r="B432" s="27" t="s">
        <v>77</v>
      </c>
      <c r="C432" s="26"/>
      <c r="D432" s="28" t="s">
        <v>17</v>
      </c>
      <c r="E432" s="26">
        <v>1</v>
      </c>
      <c r="F432" s="23"/>
      <c r="G432" s="22">
        <f t="shared" si="6"/>
        <v>0</v>
      </c>
    </row>
    <row r="433" spans="1:7" s="6" customFormat="1" ht="21" customHeight="1">
      <c r="A433" s="24">
        <v>286</v>
      </c>
      <c r="B433" s="27" t="s">
        <v>78</v>
      </c>
      <c r="C433" s="26"/>
      <c r="D433" s="28" t="s">
        <v>17</v>
      </c>
      <c r="E433" s="26">
        <v>4</v>
      </c>
      <c r="F433" s="23"/>
      <c r="G433" s="22">
        <f t="shared" si="6"/>
        <v>0</v>
      </c>
    </row>
    <row r="434" spans="1:7" s="6" customFormat="1" ht="21" customHeight="1">
      <c r="A434" s="24">
        <v>287</v>
      </c>
      <c r="B434" s="27" t="s">
        <v>79</v>
      </c>
      <c r="C434" s="26"/>
      <c r="D434" s="28" t="s">
        <v>17</v>
      </c>
      <c r="E434" s="26">
        <v>1</v>
      </c>
      <c r="F434" s="23"/>
      <c r="G434" s="22">
        <f t="shared" si="6"/>
        <v>0</v>
      </c>
    </row>
    <row r="435" spans="1:7" s="6" customFormat="1" ht="21" customHeight="1">
      <c r="A435" s="24">
        <v>288</v>
      </c>
      <c r="B435" s="27" t="s">
        <v>80</v>
      </c>
      <c r="C435" s="26"/>
      <c r="D435" s="28" t="s">
        <v>17</v>
      </c>
      <c r="E435" s="26">
        <v>3</v>
      </c>
      <c r="F435" s="23"/>
      <c r="G435" s="22">
        <f t="shared" si="6"/>
        <v>0</v>
      </c>
    </row>
    <row r="436" spans="1:7" s="6" customFormat="1" ht="21" customHeight="1">
      <c r="A436" s="24">
        <v>289</v>
      </c>
      <c r="B436" s="27" t="s">
        <v>81</v>
      </c>
      <c r="C436" s="26"/>
      <c r="D436" s="28" t="s">
        <v>17</v>
      </c>
      <c r="E436" s="26">
        <v>1</v>
      </c>
      <c r="F436" s="23"/>
      <c r="G436" s="22">
        <f t="shared" si="6"/>
        <v>0</v>
      </c>
    </row>
    <row r="437" spans="1:7" s="6" customFormat="1" ht="21" customHeight="1">
      <c r="A437" s="24">
        <v>1</v>
      </c>
      <c r="B437" s="27" t="s">
        <v>82</v>
      </c>
      <c r="C437" s="26"/>
      <c r="D437" s="28" t="s">
        <v>26</v>
      </c>
      <c r="E437" s="26">
        <v>3.0000000000000001E-5</v>
      </c>
      <c r="F437" s="23"/>
      <c r="G437" s="22">
        <f t="shared" si="6"/>
        <v>0</v>
      </c>
    </row>
    <row r="438" spans="1:7" s="6" customFormat="1" ht="21" customHeight="1">
      <c r="A438" s="24">
        <v>2</v>
      </c>
      <c r="B438" s="27" t="s">
        <v>83</v>
      </c>
      <c r="C438" s="26"/>
      <c r="D438" s="28" t="s">
        <v>23</v>
      </c>
      <c r="E438" s="26">
        <v>3.0000000000000001E-3</v>
      </c>
      <c r="F438" s="23"/>
      <c r="G438" s="22">
        <f t="shared" si="6"/>
        <v>0</v>
      </c>
    </row>
    <row r="439" spans="1:7" s="6" customFormat="1" ht="21" customHeight="1">
      <c r="A439" s="24">
        <v>3</v>
      </c>
      <c r="B439" s="27" t="s">
        <v>84</v>
      </c>
      <c r="C439" s="26"/>
      <c r="D439" s="28" t="s">
        <v>26</v>
      </c>
      <c r="E439" s="26">
        <v>3.0000000000000001E-5</v>
      </c>
      <c r="F439" s="23"/>
      <c r="G439" s="22">
        <f t="shared" si="6"/>
        <v>0</v>
      </c>
    </row>
    <row r="440" spans="1:7" s="6" customFormat="1" ht="21" customHeight="1">
      <c r="A440" s="24">
        <v>4</v>
      </c>
      <c r="B440" s="27" t="s">
        <v>85</v>
      </c>
      <c r="C440" s="26"/>
      <c r="D440" s="28" t="s">
        <v>71</v>
      </c>
      <c r="E440" s="26">
        <v>2.04</v>
      </c>
      <c r="F440" s="23"/>
      <c r="G440" s="22">
        <f t="shared" si="6"/>
        <v>0</v>
      </c>
    </row>
    <row r="441" spans="1:7" s="6" customFormat="1" ht="21" customHeight="1">
      <c r="A441" s="24">
        <v>290</v>
      </c>
      <c r="B441" s="27" t="s">
        <v>128</v>
      </c>
      <c r="C441" s="26"/>
      <c r="D441" s="28" t="s">
        <v>17</v>
      </c>
      <c r="E441" s="26">
        <v>1</v>
      </c>
      <c r="F441" s="23"/>
      <c r="G441" s="22">
        <f t="shared" si="6"/>
        <v>0</v>
      </c>
    </row>
    <row r="442" spans="1:7" s="6" customFormat="1" ht="21" customHeight="1">
      <c r="A442" s="24">
        <v>291</v>
      </c>
      <c r="B442" s="27" t="s">
        <v>87</v>
      </c>
      <c r="C442" s="26"/>
      <c r="D442" s="28" t="s">
        <v>21</v>
      </c>
      <c r="E442" s="26">
        <v>10</v>
      </c>
      <c r="F442" s="23"/>
      <c r="G442" s="22">
        <f t="shared" si="6"/>
        <v>0</v>
      </c>
    </row>
    <row r="443" spans="1:7" s="6" customFormat="1" ht="21" customHeight="1">
      <c r="A443" s="24">
        <v>292</v>
      </c>
      <c r="B443" s="27" t="s">
        <v>88</v>
      </c>
      <c r="C443" s="26"/>
      <c r="D443" s="28" t="s">
        <v>21</v>
      </c>
      <c r="E443" s="26">
        <v>10</v>
      </c>
      <c r="F443" s="23"/>
      <c r="G443" s="22">
        <f t="shared" si="6"/>
        <v>0</v>
      </c>
    </row>
    <row r="444" spans="1:7" s="6" customFormat="1" ht="21" customHeight="1">
      <c r="A444" s="24">
        <v>1</v>
      </c>
      <c r="B444" s="27" t="s">
        <v>82</v>
      </c>
      <c r="C444" s="26"/>
      <c r="D444" s="28" t="s">
        <v>26</v>
      </c>
      <c r="E444" s="26">
        <v>6.9999999999999994E-5</v>
      </c>
      <c r="F444" s="23"/>
      <c r="G444" s="22">
        <f t="shared" si="6"/>
        <v>0</v>
      </c>
    </row>
    <row r="445" spans="1:7" s="6" customFormat="1" ht="21" customHeight="1">
      <c r="A445" s="24">
        <v>2</v>
      </c>
      <c r="B445" s="27" t="s">
        <v>89</v>
      </c>
      <c r="C445" s="26"/>
      <c r="D445" s="28" t="s">
        <v>26</v>
      </c>
      <c r="E445" s="26">
        <v>2.0000000000000001E-4</v>
      </c>
      <c r="F445" s="23"/>
      <c r="G445" s="22">
        <f t="shared" si="6"/>
        <v>0</v>
      </c>
    </row>
    <row r="446" spans="1:7" s="6" customFormat="1" ht="21" customHeight="1">
      <c r="A446" s="24">
        <v>3</v>
      </c>
      <c r="B446" s="27" t="s">
        <v>90</v>
      </c>
      <c r="C446" s="26"/>
      <c r="D446" s="28" t="s">
        <v>13</v>
      </c>
      <c r="E446" s="26">
        <v>2E-3</v>
      </c>
      <c r="F446" s="23"/>
      <c r="G446" s="22">
        <f t="shared" si="6"/>
        <v>0</v>
      </c>
    </row>
    <row r="447" spans="1:7" s="6" customFormat="1" ht="21" customHeight="1">
      <c r="A447" s="24">
        <v>4</v>
      </c>
      <c r="B447" s="27" t="s">
        <v>91</v>
      </c>
      <c r="C447" s="26"/>
      <c r="D447" s="28" t="s">
        <v>17</v>
      </c>
      <c r="E447" s="26">
        <v>1.6</v>
      </c>
      <c r="F447" s="23"/>
      <c r="G447" s="22">
        <f t="shared" si="6"/>
        <v>0</v>
      </c>
    </row>
    <row r="448" spans="1:7" s="6" customFormat="1" ht="21" customHeight="1">
      <c r="A448" s="24">
        <v>293</v>
      </c>
      <c r="B448" s="27" t="s">
        <v>92</v>
      </c>
      <c r="C448" s="26"/>
      <c r="D448" s="28" t="s">
        <v>21</v>
      </c>
      <c r="E448" s="26">
        <v>10</v>
      </c>
      <c r="F448" s="23"/>
      <c r="G448" s="22">
        <f t="shared" si="6"/>
        <v>0</v>
      </c>
    </row>
    <row r="449" spans="1:7" s="6" customFormat="1" ht="21" customHeight="1">
      <c r="A449" s="24">
        <v>294</v>
      </c>
      <c r="B449" s="27" t="s">
        <v>93</v>
      </c>
      <c r="C449" s="26"/>
      <c r="D449" s="28" t="s">
        <v>17</v>
      </c>
      <c r="E449" s="26">
        <v>10</v>
      </c>
      <c r="F449" s="23"/>
      <c r="G449" s="22">
        <f t="shared" si="6"/>
        <v>0</v>
      </c>
    </row>
    <row r="450" spans="1:7" s="6" customFormat="1" ht="21" customHeight="1">
      <c r="A450" s="24">
        <v>295</v>
      </c>
      <c r="B450" s="27" t="s">
        <v>65</v>
      </c>
      <c r="C450" s="26"/>
      <c r="D450" s="28" t="s">
        <v>17</v>
      </c>
      <c r="E450" s="26">
        <v>10</v>
      </c>
      <c r="F450" s="23"/>
      <c r="G450" s="22">
        <f t="shared" si="6"/>
        <v>0</v>
      </c>
    </row>
    <row r="451" spans="1:7" s="6" customFormat="1" ht="27.6" customHeight="1">
      <c r="A451" s="24">
        <v>296</v>
      </c>
      <c r="B451" s="27" t="s">
        <v>94</v>
      </c>
      <c r="C451" s="26"/>
      <c r="D451" s="28" t="s">
        <v>21</v>
      </c>
      <c r="E451" s="26">
        <v>5</v>
      </c>
      <c r="F451" s="23"/>
      <c r="G451" s="22">
        <f t="shared" si="6"/>
        <v>0</v>
      </c>
    </row>
    <row r="452" spans="1:7" s="6" customFormat="1" ht="21" customHeight="1">
      <c r="A452" s="24">
        <v>297</v>
      </c>
      <c r="B452" s="27" t="s">
        <v>95</v>
      </c>
      <c r="C452" s="26"/>
      <c r="D452" s="28" t="s">
        <v>21</v>
      </c>
      <c r="E452" s="26">
        <v>5</v>
      </c>
      <c r="F452" s="23"/>
      <c r="G452" s="22">
        <f t="shared" si="6"/>
        <v>0</v>
      </c>
    </row>
    <row r="453" spans="1:7" s="6" customFormat="1" ht="27.6" customHeight="1">
      <c r="A453" s="24">
        <v>298</v>
      </c>
      <c r="B453" s="27" t="s">
        <v>96</v>
      </c>
      <c r="C453" s="26"/>
      <c r="D453" s="28" t="s">
        <v>21</v>
      </c>
      <c r="E453" s="26">
        <v>5</v>
      </c>
      <c r="F453" s="23"/>
      <c r="G453" s="22">
        <f t="shared" si="6"/>
        <v>0</v>
      </c>
    </row>
    <row r="454" spans="1:7" s="6" customFormat="1" ht="21" customHeight="1">
      <c r="A454" s="24">
        <v>299</v>
      </c>
      <c r="B454" s="27" t="s">
        <v>97</v>
      </c>
      <c r="C454" s="26"/>
      <c r="D454" s="28" t="s">
        <v>21</v>
      </c>
      <c r="E454" s="26">
        <v>5</v>
      </c>
      <c r="F454" s="23"/>
      <c r="G454" s="22">
        <f t="shared" si="6"/>
        <v>0</v>
      </c>
    </row>
    <row r="455" spans="1:7" s="6" customFormat="1" ht="21" customHeight="1">
      <c r="A455" s="24"/>
      <c r="B455" s="25" t="s">
        <v>114</v>
      </c>
      <c r="C455" s="26"/>
      <c r="D455" s="28"/>
      <c r="E455" s="26"/>
      <c r="F455" s="23"/>
      <c r="G455" s="22"/>
    </row>
    <row r="456" spans="1:7" s="6" customFormat="1" ht="21" customHeight="1">
      <c r="A456" s="24">
        <v>300</v>
      </c>
      <c r="B456" s="27" t="s">
        <v>119</v>
      </c>
      <c r="C456" s="26"/>
      <c r="D456" s="28" t="s">
        <v>21</v>
      </c>
      <c r="E456" s="26">
        <v>8.08</v>
      </c>
      <c r="F456" s="23"/>
      <c r="G456" s="22">
        <f t="shared" si="6"/>
        <v>0</v>
      </c>
    </row>
    <row r="457" spans="1:7" s="6" customFormat="1" ht="21" customHeight="1">
      <c r="A457" s="24">
        <v>301</v>
      </c>
      <c r="B457" s="27" t="s">
        <v>123</v>
      </c>
      <c r="C457" s="26"/>
      <c r="D457" s="28" t="s">
        <v>12</v>
      </c>
      <c r="E457" s="26">
        <v>4.87</v>
      </c>
      <c r="F457" s="23"/>
      <c r="G457" s="22">
        <f t="shared" si="6"/>
        <v>0</v>
      </c>
    </row>
    <row r="458" spans="1:7" s="6" customFormat="1" ht="21" customHeight="1">
      <c r="A458" s="24">
        <v>302</v>
      </c>
      <c r="B458" s="27" t="s">
        <v>124</v>
      </c>
      <c r="C458" s="26"/>
      <c r="D458" s="28" t="s">
        <v>12</v>
      </c>
      <c r="E458" s="26">
        <v>4.87</v>
      </c>
      <c r="F458" s="23"/>
      <c r="G458" s="22">
        <f t="shared" si="6"/>
        <v>0</v>
      </c>
    </row>
    <row r="459" spans="1:7" s="6" customFormat="1" ht="21" customHeight="1">
      <c r="A459" s="24">
        <v>1</v>
      </c>
      <c r="B459" s="27" t="s">
        <v>125</v>
      </c>
      <c r="C459" s="26"/>
      <c r="D459" s="28" t="s">
        <v>21</v>
      </c>
      <c r="E459" s="26">
        <v>1.74638</v>
      </c>
      <c r="F459" s="23"/>
      <c r="G459" s="22">
        <f t="shared" si="6"/>
        <v>0</v>
      </c>
    </row>
    <row r="460" spans="1:7" s="6" customFormat="1" ht="21" customHeight="1">
      <c r="A460" s="24">
        <v>303</v>
      </c>
      <c r="B460" s="27" t="s">
        <v>126</v>
      </c>
      <c r="C460" s="26"/>
      <c r="D460" s="28" t="s">
        <v>12</v>
      </c>
      <c r="E460" s="26">
        <v>4.97</v>
      </c>
      <c r="F460" s="23"/>
      <c r="G460" s="22">
        <f t="shared" si="6"/>
        <v>0</v>
      </c>
    </row>
    <row r="461" spans="1:7" s="6" customFormat="1" ht="21" customHeight="1">
      <c r="A461" s="24">
        <v>304</v>
      </c>
      <c r="B461" s="27" t="s">
        <v>120</v>
      </c>
      <c r="C461" s="26"/>
      <c r="D461" s="28" t="s">
        <v>21</v>
      </c>
      <c r="E461" s="26">
        <v>8.08</v>
      </c>
      <c r="F461" s="23"/>
      <c r="G461" s="22">
        <f t="shared" si="6"/>
        <v>0</v>
      </c>
    </row>
    <row r="462" spans="1:7" s="6" customFormat="1" ht="21" customHeight="1">
      <c r="A462" s="24">
        <v>305</v>
      </c>
      <c r="B462" s="27" t="s">
        <v>121</v>
      </c>
      <c r="C462" s="26"/>
      <c r="D462" s="28" t="s">
        <v>21</v>
      </c>
      <c r="E462" s="26">
        <v>8.16</v>
      </c>
      <c r="F462" s="23"/>
      <c r="G462" s="22">
        <f t="shared" si="6"/>
        <v>0</v>
      </c>
    </row>
    <row r="463" spans="1:7" s="6" customFormat="1" ht="21" customHeight="1">
      <c r="A463" s="24">
        <v>306</v>
      </c>
      <c r="B463" s="27" t="s">
        <v>122</v>
      </c>
      <c r="C463" s="26"/>
      <c r="D463" s="28" t="s">
        <v>17</v>
      </c>
      <c r="E463" s="26">
        <v>12</v>
      </c>
      <c r="F463" s="23"/>
      <c r="G463" s="22">
        <f t="shared" si="6"/>
        <v>0</v>
      </c>
    </row>
    <row r="464" spans="1:7" s="6" customFormat="1" ht="21" customHeight="1">
      <c r="A464" s="37" t="s">
        <v>143</v>
      </c>
      <c r="B464" s="38"/>
      <c r="C464" s="38"/>
      <c r="D464" s="38"/>
      <c r="E464" s="38"/>
      <c r="F464" s="38"/>
      <c r="G464" s="33"/>
    </row>
    <row r="465" spans="1:7" s="6" customFormat="1" ht="21" customHeight="1">
      <c r="A465" s="24"/>
      <c r="B465" s="25" t="s">
        <v>144</v>
      </c>
      <c r="C465" s="26"/>
      <c r="D465" s="28"/>
      <c r="E465" s="26"/>
      <c r="F465" s="23"/>
      <c r="G465" s="22"/>
    </row>
    <row r="466" spans="1:7" s="6" customFormat="1" ht="27.6" customHeight="1">
      <c r="A466" s="24">
        <v>307</v>
      </c>
      <c r="B466" s="27" t="s">
        <v>145</v>
      </c>
      <c r="C466" s="26"/>
      <c r="D466" s="28" t="s">
        <v>71</v>
      </c>
      <c r="E466" s="26">
        <v>1</v>
      </c>
      <c r="F466" s="23"/>
      <c r="G466" s="22">
        <f t="shared" si="6"/>
        <v>0</v>
      </c>
    </row>
    <row r="467" spans="1:7" s="6" customFormat="1" ht="21" customHeight="1">
      <c r="A467" s="24"/>
      <c r="B467" s="25" t="s">
        <v>114</v>
      </c>
      <c r="C467" s="26"/>
      <c r="D467" s="28"/>
      <c r="E467" s="26"/>
      <c r="F467" s="23"/>
      <c r="G467" s="22"/>
    </row>
    <row r="468" spans="1:7" s="6" customFormat="1" ht="21" customHeight="1">
      <c r="A468" s="24">
        <v>308</v>
      </c>
      <c r="B468" s="27" t="s">
        <v>119</v>
      </c>
      <c r="C468" s="26"/>
      <c r="D468" s="28" t="s">
        <v>21</v>
      </c>
      <c r="E468" s="26">
        <v>8.08</v>
      </c>
      <c r="F468" s="23"/>
      <c r="G468" s="22">
        <f t="shared" si="6"/>
        <v>0</v>
      </c>
    </row>
    <row r="469" spans="1:7" s="6" customFormat="1" ht="21" customHeight="1">
      <c r="A469" s="24">
        <v>309</v>
      </c>
      <c r="B469" s="27" t="s">
        <v>123</v>
      </c>
      <c r="C469" s="26"/>
      <c r="D469" s="28" t="s">
        <v>12</v>
      </c>
      <c r="E469" s="26">
        <v>4.87</v>
      </c>
      <c r="F469" s="23"/>
      <c r="G469" s="22">
        <f t="shared" ref="G469:G475" si="7">F469*E469</f>
        <v>0</v>
      </c>
    </row>
    <row r="470" spans="1:7" s="6" customFormat="1" ht="21" customHeight="1">
      <c r="A470" s="24">
        <v>310</v>
      </c>
      <c r="B470" s="27" t="s">
        <v>124</v>
      </c>
      <c r="C470" s="26"/>
      <c r="D470" s="28" t="s">
        <v>12</v>
      </c>
      <c r="E470" s="26">
        <v>4.87</v>
      </c>
      <c r="F470" s="23"/>
      <c r="G470" s="22">
        <f t="shared" si="7"/>
        <v>0</v>
      </c>
    </row>
    <row r="471" spans="1:7" s="6" customFormat="1" ht="21" customHeight="1">
      <c r="A471" s="24">
        <v>1</v>
      </c>
      <c r="B471" s="27" t="s">
        <v>125</v>
      </c>
      <c r="C471" s="26"/>
      <c r="D471" s="28" t="s">
        <v>21</v>
      </c>
      <c r="E471" s="26">
        <v>1.74638</v>
      </c>
      <c r="F471" s="23"/>
      <c r="G471" s="22">
        <f t="shared" si="7"/>
        <v>0</v>
      </c>
    </row>
    <row r="472" spans="1:7" s="6" customFormat="1" ht="21" customHeight="1">
      <c r="A472" s="24">
        <v>311</v>
      </c>
      <c r="B472" s="27" t="s">
        <v>126</v>
      </c>
      <c r="C472" s="26"/>
      <c r="D472" s="28" t="s">
        <v>12</v>
      </c>
      <c r="E472" s="26">
        <v>4.97</v>
      </c>
      <c r="F472" s="23"/>
      <c r="G472" s="22">
        <f t="shared" si="7"/>
        <v>0</v>
      </c>
    </row>
    <row r="473" spans="1:7" s="6" customFormat="1" ht="21" customHeight="1">
      <c r="A473" s="24">
        <v>312</v>
      </c>
      <c r="B473" s="27" t="s">
        <v>120</v>
      </c>
      <c r="C473" s="26"/>
      <c r="D473" s="28" t="s">
        <v>21</v>
      </c>
      <c r="E473" s="26">
        <v>8.08</v>
      </c>
      <c r="F473" s="23"/>
      <c r="G473" s="22">
        <f t="shared" si="7"/>
        <v>0</v>
      </c>
    </row>
    <row r="474" spans="1:7" s="6" customFormat="1" ht="21" customHeight="1">
      <c r="A474" s="24">
        <v>313</v>
      </c>
      <c r="B474" s="27" t="s">
        <v>121</v>
      </c>
      <c r="C474" s="26"/>
      <c r="D474" s="28" t="s">
        <v>21</v>
      </c>
      <c r="E474" s="26">
        <v>8.16</v>
      </c>
      <c r="F474" s="23"/>
      <c r="G474" s="22">
        <f t="shared" si="7"/>
        <v>0</v>
      </c>
    </row>
    <row r="475" spans="1:7" s="6" customFormat="1" ht="21" customHeight="1">
      <c r="A475" s="24">
        <v>314</v>
      </c>
      <c r="B475" s="27" t="s">
        <v>122</v>
      </c>
      <c r="C475" s="26"/>
      <c r="D475" s="28" t="s">
        <v>17</v>
      </c>
      <c r="E475" s="26">
        <v>12</v>
      </c>
      <c r="F475" s="23"/>
      <c r="G475" s="22">
        <f t="shared" si="7"/>
        <v>0</v>
      </c>
    </row>
    <row r="476" spans="1:7" s="6" customFormat="1" ht="21" customHeight="1">
      <c r="A476" s="37" t="s">
        <v>146</v>
      </c>
      <c r="B476" s="38"/>
      <c r="C476" s="38"/>
      <c r="D476" s="38"/>
      <c r="E476" s="38"/>
      <c r="F476" s="38"/>
      <c r="G476" s="33"/>
    </row>
    <row r="477" spans="1:7" s="6" customFormat="1" ht="21" customHeight="1">
      <c r="A477" s="37" t="s">
        <v>147</v>
      </c>
      <c r="B477" s="38"/>
      <c r="C477" s="38"/>
      <c r="D477" s="38"/>
      <c r="E477" s="38"/>
      <c r="F477" s="38"/>
      <c r="G477" s="33"/>
    </row>
    <row r="478" spans="1:7" s="6" customFormat="1" ht="21" customHeight="1">
      <c r="A478" s="24"/>
      <c r="B478" s="25" t="s">
        <v>114</v>
      </c>
      <c r="C478" s="26"/>
      <c r="D478" s="28"/>
      <c r="E478" s="26"/>
      <c r="F478" s="23"/>
      <c r="G478" s="22"/>
    </row>
    <row r="479" spans="1:7" s="6" customFormat="1" ht="21" customHeight="1">
      <c r="A479" s="24">
        <v>315</v>
      </c>
      <c r="B479" s="27" t="s">
        <v>119</v>
      </c>
      <c r="C479" s="26"/>
      <c r="D479" s="28" t="s">
        <v>21</v>
      </c>
      <c r="E479" s="26">
        <v>13.469999999999999</v>
      </c>
      <c r="F479" s="23"/>
      <c r="G479" s="22">
        <f t="shared" ref="G479:G541" si="8">F479*E479</f>
        <v>0</v>
      </c>
    </row>
    <row r="480" spans="1:7" s="6" customFormat="1" ht="21" customHeight="1">
      <c r="A480" s="24">
        <v>316</v>
      </c>
      <c r="B480" s="27" t="s">
        <v>123</v>
      </c>
      <c r="C480" s="26"/>
      <c r="D480" s="28" t="s">
        <v>12</v>
      </c>
      <c r="E480" s="26">
        <v>10.27</v>
      </c>
      <c r="F480" s="23"/>
      <c r="G480" s="22">
        <f t="shared" si="8"/>
        <v>0</v>
      </c>
    </row>
    <row r="481" spans="1:7" s="6" customFormat="1" ht="21" customHeight="1">
      <c r="A481" s="24">
        <v>317</v>
      </c>
      <c r="B481" s="27" t="s">
        <v>124</v>
      </c>
      <c r="C481" s="26"/>
      <c r="D481" s="28" t="s">
        <v>12</v>
      </c>
      <c r="E481" s="26">
        <v>10.27</v>
      </c>
      <c r="F481" s="23"/>
      <c r="G481" s="22">
        <f t="shared" si="8"/>
        <v>0</v>
      </c>
    </row>
    <row r="482" spans="1:7" s="6" customFormat="1" ht="21" customHeight="1">
      <c r="A482" s="24">
        <v>1</v>
      </c>
      <c r="B482" s="27" t="s">
        <v>125</v>
      </c>
      <c r="C482" s="26"/>
      <c r="D482" s="28" t="s">
        <v>21</v>
      </c>
      <c r="E482" s="26">
        <v>3.68282</v>
      </c>
      <c r="F482" s="23"/>
      <c r="G482" s="22">
        <f t="shared" si="8"/>
        <v>0</v>
      </c>
    </row>
    <row r="483" spans="1:7" s="6" customFormat="1" ht="21" customHeight="1">
      <c r="A483" s="24">
        <v>318</v>
      </c>
      <c r="B483" s="27" t="s">
        <v>126</v>
      </c>
      <c r="C483" s="26"/>
      <c r="D483" s="28" t="s">
        <v>12</v>
      </c>
      <c r="E483" s="26">
        <v>10.48</v>
      </c>
      <c r="F483" s="23"/>
      <c r="G483" s="22">
        <f t="shared" si="8"/>
        <v>0</v>
      </c>
    </row>
    <row r="484" spans="1:7" s="6" customFormat="1" ht="21" customHeight="1">
      <c r="A484" s="24">
        <v>319</v>
      </c>
      <c r="B484" s="27" t="s">
        <v>120</v>
      </c>
      <c r="C484" s="26"/>
      <c r="D484" s="28" t="s">
        <v>21</v>
      </c>
      <c r="E484" s="26">
        <v>13.469999999999999</v>
      </c>
      <c r="F484" s="23"/>
      <c r="G484" s="22">
        <f t="shared" si="8"/>
        <v>0</v>
      </c>
    </row>
    <row r="485" spans="1:7" s="6" customFormat="1" ht="21" customHeight="1">
      <c r="A485" s="24">
        <v>320</v>
      </c>
      <c r="B485" s="27" t="s">
        <v>121</v>
      </c>
      <c r="C485" s="26"/>
      <c r="D485" s="28" t="s">
        <v>21</v>
      </c>
      <c r="E485" s="26">
        <v>13.6</v>
      </c>
      <c r="F485" s="23"/>
      <c r="G485" s="22">
        <f t="shared" si="8"/>
        <v>0</v>
      </c>
    </row>
    <row r="486" spans="1:7" s="6" customFormat="1" ht="21" customHeight="1">
      <c r="A486" s="24">
        <v>321</v>
      </c>
      <c r="B486" s="27" t="s">
        <v>122</v>
      </c>
      <c r="C486" s="26"/>
      <c r="D486" s="28" t="s">
        <v>17</v>
      </c>
      <c r="E486" s="26">
        <v>20</v>
      </c>
      <c r="F486" s="23"/>
      <c r="G486" s="22">
        <f t="shared" si="8"/>
        <v>0</v>
      </c>
    </row>
    <row r="487" spans="1:7" s="6" customFormat="1" ht="21" customHeight="1">
      <c r="A487" s="24"/>
      <c r="B487" s="25" t="s">
        <v>46</v>
      </c>
      <c r="C487" s="26"/>
      <c r="D487" s="28"/>
      <c r="E487" s="26"/>
      <c r="F487" s="23"/>
      <c r="G487" s="22"/>
    </row>
    <row r="488" spans="1:7" s="6" customFormat="1" ht="21" customHeight="1">
      <c r="A488" s="24">
        <v>322</v>
      </c>
      <c r="B488" s="27" t="s">
        <v>48</v>
      </c>
      <c r="C488" s="26"/>
      <c r="D488" s="28" t="s">
        <v>12</v>
      </c>
      <c r="E488" s="26">
        <v>44.940000000000005</v>
      </c>
      <c r="F488" s="23"/>
      <c r="G488" s="22">
        <f t="shared" si="8"/>
        <v>0</v>
      </c>
    </row>
    <row r="489" spans="1:7" s="6" customFormat="1" ht="21" customHeight="1">
      <c r="A489" s="24">
        <v>323</v>
      </c>
      <c r="B489" s="27" t="s">
        <v>49</v>
      </c>
      <c r="C489" s="26"/>
      <c r="D489" s="28" t="s">
        <v>12</v>
      </c>
      <c r="E489" s="26">
        <v>44.940000000000005</v>
      </c>
      <c r="F489" s="23"/>
      <c r="G489" s="22">
        <f t="shared" si="8"/>
        <v>0</v>
      </c>
    </row>
    <row r="490" spans="1:7" s="6" customFormat="1" ht="21" customHeight="1">
      <c r="A490" s="24">
        <v>324</v>
      </c>
      <c r="B490" s="27" t="s">
        <v>50</v>
      </c>
      <c r="C490" s="26"/>
      <c r="D490" s="28" t="s">
        <v>25</v>
      </c>
      <c r="E490" s="26">
        <v>13.48</v>
      </c>
      <c r="F490" s="23"/>
      <c r="G490" s="22">
        <f t="shared" si="8"/>
        <v>0</v>
      </c>
    </row>
    <row r="491" spans="1:7" s="6" customFormat="1" ht="21" customHeight="1">
      <c r="A491" s="24">
        <v>325</v>
      </c>
      <c r="B491" s="27" t="s">
        <v>51</v>
      </c>
      <c r="C491" s="26"/>
      <c r="D491" s="28" t="s">
        <v>12</v>
      </c>
      <c r="E491" s="26">
        <v>44.940000000000005</v>
      </c>
      <c r="F491" s="23"/>
      <c r="G491" s="22">
        <f t="shared" si="8"/>
        <v>0</v>
      </c>
    </row>
    <row r="492" spans="1:7" s="6" customFormat="1" ht="21" customHeight="1">
      <c r="A492" s="24">
        <v>1</v>
      </c>
      <c r="B492" s="27" t="s">
        <v>52</v>
      </c>
      <c r="C492" s="26"/>
      <c r="D492" s="28" t="s">
        <v>23</v>
      </c>
      <c r="E492" s="26">
        <v>15.2796</v>
      </c>
      <c r="F492" s="23"/>
      <c r="G492" s="22">
        <f t="shared" si="8"/>
        <v>0</v>
      </c>
    </row>
    <row r="493" spans="1:7" s="6" customFormat="1" ht="21" customHeight="1">
      <c r="A493" s="24">
        <v>326</v>
      </c>
      <c r="B493" s="27" t="s">
        <v>53</v>
      </c>
      <c r="C493" s="26"/>
      <c r="D493" s="28" t="s">
        <v>12</v>
      </c>
      <c r="E493" s="26">
        <v>44.940000000000005</v>
      </c>
      <c r="F493" s="23"/>
      <c r="G493" s="22">
        <f t="shared" si="8"/>
        <v>0</v>
      </c>
    </row>
    <row r="494" spans="1:7" s="6" customFormat="1" ht="21" customHeight="1">
      <c r="A494" s="24">
        <v>1</v>
      </c>
      <c r="B494" s="27" t="s">
        <v>54</v>
      </c>
      <c r="C494" s="26"/>
      <c r="D494" s="28" t="s">
        <v>12</v>
      </c>
      <c r="E494" s="26">
        <v>0.35952000000000001</v>
      </c>
      <c r="F494" s="23"/>
      <c r="G494" s="22">
        <f t="shared" si="8"/>
        <v>0</v>
      </c>
    </row>
    <row r="495" spans="1:7" s="6" customFormat="1" ht="21" customHeight="1">
      <c r="A495" s="24">
        <v>327</v>
      </c>
      <c r="B495" s="27" t="s">
        <v>55</v>
      </c>
      <c r="C495" s="26"/>
      <c r="D495" s="28" t="s">
        <v>23</v>
      </c>
      <c r="E495" s="26">
        <v>80.89</v>
      </c>
      <c r="F495" s="23"/>
      <c r="G495" s="22">
        <f t="shared" si="8"/>
        <v>0</v>
      </c>
    </row>
    <row r="496" spans="1:7" s="6" customFormat="1" ht="21" customHeight="1">
      <c r="A496" s="24">
        <v>328</v>
      </c>
      <c r="B496" s="27" t="s">
        <v>56</v>
      </c>
      <c r="C496" s="26"/>
      <c r="D496" s="28" t="s">
        <v>25</v>
      </c>
      <c r="E496" s="26">
        <v>6.7409999999999997</v>
      </c>
      <c r="F496" s="23"/>
      <c r="G496" s="22">
        <f t="shared" si="8"/>
        <v>0</v>
      </c>
    </row>
    <row r="497" spans="1:7" s="6" customFormat="1" ht="21" customHeight="1">
      <c r="A497" s="24">
        <v>329</v>
      </c>
      <c r="B497" s="27" t="s">
        <v>57</v>
      </c>
      <c r="C497" s="26"/>
      <c r="D497" s="28" t="s">
        <v>12</v>
      </c>
      <c r="E497" s="26">
        <v>44.940000000000005</v>
      </c>
      <c r="F497" s="23"/>
      <c r="G497" s="22">
        <f t="shared" si="8"/>
        <v>0</v>
      </c>
    </row>
    <row r="498" spans="1:7" s="6" customFormat="1" ht="21" customHeight="1">
      <c r="A498" s="24">
        <v>1</v>
      </c>
      <c r="B498" s="27" t="s">
        <v>54</v>
      </c>
      <c r="C498" s="26"/>
      <c r="D498" s="28" t="s">
        <v>12</v>
      </c>
      <c r="E498" s="26">
        <v>0.3775</v>
      </c>
      <c r="F498" s="23"/>
      <c r="G498" s="22">
        <f t="shared" si="8"/>
        <v>0</v>
      </c>
    </row>
    <row r="499" spans="1:7" s="6" customFormat="1" ht="21" customHeight="1">
      <c r="A499" s="24">
        <v>330</v>
      </c>
      <c r="B499" s="27" t="s">
        <v>58</v>
      </c>
      <c r="C499" s="26"/>
      <c r="D499" s="28" t="s">
        <v>25</v>
      </c>
      <c r="E499" s="26">
        <v>13.48</v>
      </c>
      <c r="F499" s="23"/>
      <c r="G499" s="22">
        <f t="shared" si="8"/>
        <v>0</v>
      </c>
    </row>
    <row r="500" spans="1:7" s="6" customFormat="1" ht="21" customHeight="1">
      <c r="A500" s="37" t="s">
        <v>148</v>
      </c>
      <c r="B500" s="38"/>
      <c r="C500" s="38"/>
      <c r="D500" s="38"/>
      <c r="E500" s="38"/>
      <c r="F500" s="38"/>
      <c r="G500" s="33"/>
    </row>
    <row r="501" spans="1:7" s="6" customFormat="1" ht="21" customHeight="1">
      <c r="A501" s="24"/>
      <c r="B501" s="25" t="s">
        <v>46</v>
      </c>
      <c r="C501" s="26"/>
      <c r="D501" s="28"/>
      <c r="E501" s="26"/>
      <c r="F501" s="23"/>
      <c r="G501" s="22"/>
    </row>
    <row r="502" spans="1:7" s="6" customFormat="1" ht="21" customHeight="1">
      <c r="A502" s="24">
        <v>331</v>
      </c>
      <c r="B502" s="27" t="s">
        <v>48</v>
      </c>
      <c r="C502" s="26"/>
      <c r="D502" s="28" t="s">
        <v>12</v>
      </c>
      <c r="E502" s="26">
        <v>47.63</v>
      </c>
      <c r="F502" s="23"/>
      <c r="G502" s="22">
        <f t="shared" si="8"/>
        <v>0</v>
      </c>
    </row>
    <row r="503" spans="1:7" s="6" customFormat="1" ht="21" customHeight="1">
      <c r="A503" s="24">
        <v>332</v>
      </c>
      <c r="B503" s="27" t="s">
        <v>49</v>
      </c>
      <c r="C503" s="26"/>
      <c r="D503" s="28" t="s">
        <v>12</v>
      </c>
      <c r="E503" s="26">
        <v>47.63</v>
      </c>
      <c r="F503" s="23"/>
      <c r="G503" s="22">
        <f t="shared" si="8"/>
        <v>0</v>
      </c>
    </row>
    <row r="504" spans="1:7" s="6" customFormat="1" ht="21" customHeight="1">
      <c r="A504" s="24">
        <v>333</v>
      </c>
      <c r="B504" s="27" t="s">
        <v>50</v>
      </c>
      <c r="C504" s="26"/>
      <c r="D504" s="28" t="s">
        <v>25</v>
      </c>
      <c r="E504" s="26">
        <v>14.29</v>
      </c>
      <c r="F504" s="23"/>
      <c r="G504" s="22">
        <f t="shared" si="8"/>
        <v>0</v>
      </c>
    </row>
    <row r="505" spans="1:7" s="6" customFormat="1" ht="21" customHeight="1">
      <c r="A505" s="24">
        <v>334</v>
      </c>
      <c r="B505" s="27" t="s">
        <v>51</v>
      </c>
      <c r="C505" s="26"/>
      <c r="D505" s="28" t="s">
        <v>12</v>
      </c>
      <c r="E505" s="26">
        <v>47.63</v>
      </c>
      <c r="F505" s="23"/>
      <c r="G505" s="22">
        <f t="shared" si="8"/>
        <v>0</v>
      </c>
    </row>
    <row r="506" spans="1:7" s="6" customFormat="1" ht="21" customHeight="1">
      <c r="A506" s="24">
        <v>1</v>
      </c>
      <c r="B506" s="27" t="s">
        <v>52</v>
      </c>
      <c r="C506" s="26"/>
      <c r="D506" s="28" t="s">
        <v>23</v>
      </c>
      <c r="E506" s="26">
        <v>16.194199999999999</v>
      </c>
      <c r="F506" s="23"/>
      <c r="G506" s="22">
        <f t="shared" si="8"/>
        <v>0</v>
      </c>
    </row>
    <row r="507" spans="1:7" s="6" customFormat="1" ht="21" customHeight="1">
      <c r="A507" s="24">
        <v>335</v>
      </c>
      <c r="B507" s="27" t="s">
        <v>53</v>
      </c>
      <c r="C507" s="26"/>
      <c r="D507" s="28" t="s">
        <v>12</v>
      </c>
      <c r="E507" s="26">
        <v>47.63</v>
      </c>
      <c r="F507" s="23"/>
      <c r="G507" s="22">
        <f t="shared" si="8"/>
        <v>0</v>
      </c>
    </row>
    <row r="508" spans="1:7" s="6" customFormat="1" ht="21" customHeight="1">
      <c r="A508" s="24">
        <v>1</v>
      </c>
      <c r="B508" s="27" t="s">
        <v>54</v>
      </c>
      <c r="C508" s="26"/>
      <c r="D508" s="28" t="s">
        <v>12</v>
      </c>
      <c r="E508" s="26">
        <v>0.38103999999999999</v>
      </c>
      <c r="F508" s="23"/>
      <c r="G508" s="22">
        <f t="shared" si="8"/>
        <v>0</v>
      </c>
    </row>
    <row r="509" spans="1:7" s="6" customFormat="1" ht="21" customHeight="1">
      <c r="A509" s="24">
        <v>336</v>
      </c>
      <c r="B509" s="27" t="s">
        <v>55</v>
      </c>
      <c r="C509" s="26"/>
      <c r="D509" s="28" t="s">
        <v>23</v>
      </c>
      <c r="E509" s="26">
        <v>85.73</v>
      </c>
      <c r="F509" s="23"/>
      <c r="G509" s="22">
        <f t="shared" si="8"/>
        <v>0</v>
      </c>
    </row>
    <row r="510" spans="1:7" s="6" customFormat="1" ht="21" customHeight="1">
      <c r="A510" s="24">
        <v>337</v>
      </c>
      <c r="B510" s="27" t="s">
        <v>56</v>
      </c>
      <c r="C510" s="26"/>
      <c r="D510" s="28" t="s">
        <v>25</v>
      </c>
      <c r="E510" s="26">
        <v>7.1444999999999999</v>
      </c>
      <c r="F510" s="23"/>
      <c r="G510" s="22">
        <f t="shared" si="8"/>
        <v>0</v>
      </c>
    </row>
    <row r="511" spans="1:7" s="6" customFormat="1" ht="21" customHeight="1">
      <c r="A511" s="24">
        <v>338</v>
      </c>
      <c r="B511" s="27" t="s">
        <v>57</v>
      </c>
      <c r="C511" s="26"/>
      <c r="D511" s="28" t="s">
        <v>12</v>
      </c>
      <c r="E511" s="26">
        <v>47.63</v>
      </c>
      <c r="F511" s="23"/>
      <c r="G511" s="22">
        <f t="shared" si="8"/>
        <v>0</v>
      </c>
    </row>
    <row r="512" spans="1:7" s="6" customFormat="1" ht="21" customHeight="1">
      <c r="A512" s="24">
        <v>1</v>
      </c>
      <c r="B512" s="27" t="s">
        <v>54</v>
      </c>
      <c r="C512" s="26"/>
      <c r="D512" s="28" t="s">
        <v>12</v>
      </c>
      <c r="E512" s="26">
        <v>0.40009</v>
      </c>
      <c r="F512" s="23"/>
      <c r="G512" s="22">
        <f t="shared" si="8"/>
        <v>0</v>
      </c>
    </row>
    <row r="513" spans="1:7" s="6" customFormat="1" ht="21" customHeight="1">
      <c r="A513" s="24">
        <v>339</v>
      </c>
      <c r="B513" s="27" t="s">
        <v>58</v>
      </c>
      <c r="C513" s="26"/>
      <c r="D513" s="28" t="s">
        <v>25</v>
      </c>
      <c r="E513" s="26">
        <v>14.29</v>
      </c>
      <c r="F513" s="23"/>
      <c r="G513" s="22">
        <f t="shared" si="8"/>
        <v>0</v>
      </c>
    </row>
    <row r="514" spans="1:7" s="6" customFormat="1" ht="21" customHeight="1">
      <c r="A514" s="24"/>
      <c r="B514" s="25" t="s">
        <v>149</v>
      </c>
      <c r="C514" s="26"/>
      <c r="D514" s="28"/>
      <c r="E514" s="26"/>
      <c r="F514" s="23"/>
      <c r="G514" s="22"/>
    </row>
    <row r="515" spans="1:7" s="6" customFormat="1" ht="21" customHeight="1">
      <c r="A515" s="24">
        <v>340</v>
      </c>
      <c r="B515" s="27" t="s">
        <v>150</v>
      </c>
      <c r="C515" s="26"/>
      <c r="D515" s="28" t="s">
        <v>26</v>
      </c>
      <c r="E515" s="26">
        <v>0.75</v>
      </c>
      <c r="F515" s="23"/>
      <c r="G515" s="22">
        <f t="shared" si="8"/>
        <v>0</v>
      </c>
    </row>
    <row r="516" spans="1:7" s="6" customFormat="1" ht="21" customHeight="1">
      <c r="A516" s="24">
        <v>1</v>
      </c>
      <c r="B516" s="27" t="s">
        <v>99</v>
      </c>
      <c r="C516" s="26"/>
      <c r="D516" s="28" t="s">
        <v>26</v>
      </c>
      <c r="E516" s="26">
        <v>1.4250000000000001E-2</v>
      </c>
      <c r="F516" s="23"/>
      <c r="G516" s="22">
        <f t="shared" si="8"/>
        <v>0</v>
      </c>
    </row>
    <row r="517" spans="1:7" s="6" customFormat="1" ht="21" customHeight="1">
      <c r="A517" s="24">
        <v>341</v>
      </c>
      <c r="B517" s="27" t="s">
        <v>151</v>
      </c>
      <c r="C517" s="26"/>
      <c r="D517" s="28" t="s">
        <v>21</v>
      </c>
      <c r="E517" s="26">
        <v>228</v>
      </c>
      <c r="F517" s="23"/>
      <c r="G517" s="22">
        <f t="shared" si="8"/>
        <v>0</v>
      </c>
    </row>
    <row r="518" spans="1:7" s="6" customFormat="1" ht="21" customHeight="1">
      <c r="A518" s="24">
        <v>342</v>
      </c>
      <c r="B518" s="27" t="s">
        <v>152</v>
      </c>
      <c r="C518" s="26"/>
      <c r="D518" s="28" t="s">
        <v>21</v>
      </c>
      <c r="E518" s="26">
        <v>60</v>
      </c>
      <c r="F518" s="23"/>
      <c r="G518" s="22">
        <f t="shared" si="8"/>
        <v>0</v>
      </c>
    </row>
    <row r="519" spans="1:7" s="6" customFormat="1" ht="21" customHeight="1">
      <c r="A519" s="24">
        <v>343</v>
      </c>
      <c r="B519" s="27" t="s">
        <v>153</v>
      </c>
      <c r="C519" s="26"/>
      <c r="D519" s="28" t="s">
        <v>12</v>
      </c>
      <c r="E519" s="26">
        <v>18</v>
      </c>
      <c r="F519" s="23"/>
      <c r="G519" s="22">
        <f t="shared" si="8"/>
        <v>0</v>
      </c>
    </row>
    <row r="520" spans="1:7" s="6" customFormat="1" ht="21" customHeight="1">
      <c r="A520" s="37" t="s">
        <v>154</v>
      </c>
      <c r="B520" s="38"/>
      <c r="C520" s="38"/>
      <c r="D520" s="38"/>
      <c r="E520" s="38"/>
      <c r="F520" s="38"/>
      <c r="G520" s="33"/>
    </row>
    <row r="521" spans="1:7" s="6" customFormat="1" ht="21" customHeight="1">
      <c r="A521" s="24"/>
      <c r="B521" s="25" t="s">
        <v>46</v>
      </c>
      <c r="C521" s="26"/>
      <c r="D521" s="28"/>
      <c r="E521" s="26"/>
      <c r="F521" s="23"/>
      <c r="G521" s="22"/>
    </row>
    <row r="522" spans="1:7" s="6" customFormat="1" ht="21" customHeight="1">
      <c r="A522" s="24">
        <v>344</v>
      </c>
      <c r="B522" s="27" t="s">
        <v>48</v>
      </c>
      <c r="C522" s="26"/>
      <c r="D522" s="28" t="s">
        <v>12</v>
      </c>
      <c r="E522" s="26">
        <v>51.300000000000004</v>
      </c>
      <c r="F522" s="23"/>
      <c r="G522" s="22">
        <f t="shared" si="8"/>
        <v>0</v>
      </c>
    </row>
    <row r="523" spans="1:7" s="6" customFormat="1" ht="21" customHeight="1">
      <c r="A523" s="24">
        <v>345</v>
      </c>
      <c r="B523" s="27" t="s">
        <v>49</v>
      </c>
      <c r="C523" s="26"/>
      <c r="D523" s="28" t="s">
        <v>12</v>
      </c>
      <c r="E523" s="26">
        <v>51.300000000000004</v>
      </c>
      <c r="F523" s="23"/>
      <c r="G523" s="22">
        <f t="shared" si="8"/>
        <v>0</v>
      </c>
    </row>
    <row r="524" spans="1:7" s="6" customFormat="1" ht="21" customHeight="1">
      <c r="A524" s="24">
        <v>346</v>
      </c>
      <c r="B524" s="27" t="s">
        <v>50</v>
      </c>
      <c r="C524" s="26"/>
      <c r="D524" s="28" t="s">
        <v>25</v>
      </c>
      <c r="E524" s="26">
        <v>15.39</v>
      </c>
      <c r="F524" s="23"/>
      <c r="G524" s="22">
        <f t="shared" si="8"/>
        <v>0</v>
      </c>
    </row>
    <row r="525" spans="1:7" s="6" customFormat="1" ht="21" customHeight="1">
      <c r="A525" s="24">
        <v>347</v>
      </c>
      <c r="B525" s="27" t="s">
        <v>51</v>
      </c>
      <c r="C525" s="26"/>
      <c r="D525" s="28" t="s">
        <v>12</v>
      </c>
      <c r="E525" s="26">
        <v>51.300000000000004</v>
      </c>
      <c r="F525" s="23"/>
      <c r="G525" s="22">
        <f t="shared" si="8"/>
        <v>0</v>
      </c>
    </row>
    <row r="526" spans="1:7" s="6" customFormat="1" ht="21" customHeight="1">
      <c r="A526" s="24">
        <v>1</v>
      </c>
      <c r="B526" s="27" t="s">
        <v>52</v>
      </c>
      <c r="C526" s="26"/>
      <c r="D526" s="28" t="s">
        <v>23</v>
      </c>
      <c r="E526" s="26">
        <v>17.442</v>
      </c>
      <c r="F526" s="23"/>
      <c r="G526" s="22">
        <f t="shared" si="8"/>
        <v>0</v>
      </c>
    </row>
    <row r="527" spans="1:7" s="6" customFormat="1" ht="21" customHeight="1">
      <c r="A527" s="24">
        <v>348</v>
      </c>
      <c r="B527" s="27" t="s">
        <v>53</v>
      </c>
      <c r="C527" s="26"/>
      <c r="D527" s="28" t="s">
        <v>12</v>
      </c>
      <c r="E527" s="26">
        <v>51.300000000000004</v>
      </c>
      <c r="F527" s="23"/>
      <c r="G527" s="22">
        <f t="shared" si="8"/>
        <v>0</v>
      </c>
    </row>
    <row r="528" spans="1:7" s="6" customFormat="1" ht="21" customHeight="1">
      <c r="A528" s="24">
        <v>1</v>
      </c>
      <c r="B528" s="27" t="s">
        <v>54</v>
      </c>
      <c r="C528" s="26"/>
      <c r="D528" s="28" t="s">
        <v>12</v>
      </c>
      <c r="E528" s="26">
        <v>0.41039999999999999</v>
      </c>
      <c r="F528" s="23"/>
      <c r="G528" s="22">
        <f t="shared" si="8"/>
        <v>0</v>
      </c>
    </row>
    <row r="529" spans="1:7" s="6" customFormat="1" ht="21" customHeight="1">
      <c r="A529" s="24">
        <v>349</v>
      </c>
      <c r="B529" s="27" t="s">
        <v>55</v>
      </c>
      <c r="C529" s="26"/>
      <c r="D529" s="28" t="s">
        <v>23</v>
      </c>
      <c r="E529" s="26">
        <v>92.34</v>
      </c>
      <c r="F529" s="23"/>
      <c r="G529" s="22">
        <f t="shared" si="8"/>
        <v>0</v>
      </c>
    </row>
    <row r="530" spans="1:7" s="6" customFormat="1" ht="21" customHeight="1">
      <c r="A530" s="24">
        <v>350</v>
      </c>
      <c r="B530" s="27" t="s">
        <v>56</v>
      </c>
      <c r="C530" s="26"/>
      <c r="D530" s="28" t="s">
        <v>25</v>
      </c>
      <c r="E530" s="26">
        <v>7.6950000000000003</v>
      </c>
      <c r="F530" s="23"/>
      <c r="G530" s="22">
        <f t="shared" si="8"/>
        <v>0</v>
      </c>
    </row>
    <row r="531" spans="1:7" s="6" customFormat="1" ht="21" customHeight="1">
      <c r="A531" s="24">
        <v>351</v>
      </c>
      <c r="B531" s="27" t="s">
        <v>57</v>
      </c>
      <c r="C531" s="26"/>
      <c r="D531" s="28" t="s">
        <v>12</v>
      </c>
      <c r="E531" s="26">
        <v>51.300000000000004</v>
      </c>
      <c r="F531" s="23"/>
      <c r="G531" s="22">
        <f t="shared" si="8"/>
        <v>0</v>
      </c>
    </row>
    <row r="532" spans="1:7" s="6" customFormat="1" ht="21" customHeight="1">
      <c r="A532" s="24">
        <v>1</v>
      </c>
      <c r="B532" s="27" t="s">
        <v>54</v>
      </c>
      <c r="C532" s="26"/>
      <c r="D532" s="28" t="s">
        <v>12</v>
      </c>
      <c r="E532" s="26">
        <v>0.43092000000000003</v>
      </c>
      <c r="F532" s="23"/>
      <c r="G532" s="22">
        <f t="shared" si="8"/>
        <v>0</v>
      </c>
    </row>
    <row r="533" spans="1:7" s="6" customFormat="1" ht="21" customHeight="1">
      <c r="A533" s="24">
        <v>352</v>
      </c>
      <c r="B533" s="27" t="s">
        <v>58</v>
      </c>
      <c r="C533" s="26"/>
      <c r="D533" s="28" t="s">
        <v>25</v>
      </c>
      <c r="E533" s="26">
        <v>15.39</v>
      </c>
      <c r="F533" s="23"/>
      <c r="G533" s="22">
        <f t="shared" si="8"/>
        <v>0</v>
      </c>
    </row>
    <row r="534" spans="1:7" s="6" customFormat="1" ht="21" customHeight="1">
      <c r="A534" s="24"/>
      <c r="B534" s="25" t="s">
        <v>59</v>
      </c>
      <c r="C534" s="26"/>
      <c r="D534" s="28"/>
      <c r="E534" s="26"/>
      <c r="F534" s="23"/>
      <c r="G534" s="22"/>
    </row>
    <row r="535" spans="1:7" s="6" customFormat="1" ht="21" customHeight="1">
      <c r="A535" s="24">
        <v>353</v>
      </c>
      <c r="B535" s="27" t="s">
        <v>110</v>
      </c>
      <c r="C535" s="26"/>
      <c r="D535" s="28" t="s">
        <v>12</v>
      </c>
      <c r="E535" s="26">
        <v>20.78</v>
      </c>
      <c r="F535" s="23"/>
      <c r="G535" s="22">
        <f t="shared" si="8"/>
        <v>0</v>
      </c>
    </row>
    <row r="536" spans="1:7" s="6" customFormat="1" ht="21" customHeight="1">
      <c r="A536" s="24">
        <v>354</v>
      </c>
      <c r="B536" s="27" t="s">
        <v>155</v>
      </c>
      <c r="C536" s="26"/>
      <c r="D536" s="28" t="s">
        <v>12</v>
      </c>
      <c r="E536" s="26">
        <v>20.78</v>
      </c>
      <c r="F536" s="23"/>
      <c r="G536" s="22">
        <f t="shared" si="8"/>
        <v>0</v>
      </c>
    </row>
    <row r="537" spans="1:7" s="6" customFormat="1" ht="21" customHeight="1">
      <c r="A537" s="24">
        <v>1</v>
      </c>
      <c r="B537" s="27" t="s">
        <v>52</v>
      </c>
      <c r="C537" s="26"/>
      <c r="D537" s="28" t="s">
        <v>23</v>
      </c>
      <c r="E537" s="26">
        <v>7.0651999999999999</v>
      </c>
      <c r="F537" s="23"/>
      <c r="G537" s="22">
        <f t="shared" si="8"/>
        <v>0</v>
      </c>
    </row>
    <row r="538" spans="1:7" s="6" customFormat="1" ht="21" customHeight="1">
      <c r="A538" s="24">
        <v>355</v>
      </c>
      <c r="B538" s="27" t="s">
        <v>111</v>
      </c>
      <c r="C538" s="26"/>
      <c r="D538" s="28" t="s">
        <v>12</v>
      </c>
      <c r="E538" s="26">
        <v>20.78</v>
      </c>
      <c r="F538" s="23"/>
      <c r="G538" s="22">
        <f t="shared" si="8"/>
        <v>0</v>
      </c>
    </row>
    <row r="539" spans="1:7" s="6" customFormat="1" ht="21" customHeight="1">
      <c r="A539" s="24">
        <v>1</v>
      </c>
      <c r="B539" s="27" t="s">
        <v>54</v>
      </c>
      <c r="C539" s="26"/>
      <c r="D539" s="28" t="s">
        <v>12</v>
      </c>
      <c r="E539" s="26">
        <v>0.16624</v>
      </c>
      <c r="F539" s="23"/>
      <c r="G539" s="22">
        <f t="shared" si="8"/>
        <v>0</v>
      </c>
    </row>
    <row r="540" spans="1:7" s="6" customFormat="1" ht="21" customHeight="1">
      <c r="A540" s="24">
        <v>3</v>
      </c>
      <c r="B540" s="27" t="s">
        <v>55</v>
      </c>
      <c r="C540" s="26"/>
      <c r="D540" s="28" t="s">
        <v>23</v>
      </c>
      <c r="E540" s="26">
        <v>37.404000000000003</v>
      </c>
      <c r="F540" s="23"/>
      <c r="G540" s="22">
        <f t="shared" si="8"/>
        <v>0</v>
      </c>
    </row>
    <row r="541" spans="1:7" s="6" customFormat="1" ht="21" customHeight="1">
      <c r="A541" s="24">
        <v>356</v>
      </c>
      <c r="B541" s="27" t="s">
        <v>112</v>
      </c>
      <c r="C541" s="26"/>
      <c r="D541" s="28" t="s">
        <v>12</v>
      </c>
      <c r="E541" s="26">
        <v>20.78</v>
      </c>
      <c r="F541" s="23"/>
      <c r="G541" s="22">
        <f t="shared" si="8"/>
        <v>0</v>
      </c>
    </row>
    <row r="542" spans="1:7" s="6" customFormat="1" ht="21" customHeight="1">
      <c r="A542" s="24">
        <v>357</v>
      </c>
      <c r="B542" s="27" t="s">
        <v>56</v>
      </c>
      <c r="C542" s="26"/>
      <c r="D542" s="28" t="s">
        <v>25</v>
      </c>
      <c r="E542" s="26">
        <v>2.91</v>
      </c>
      <c r="F542" s="23"/>
      <c r="G542" s="22">
        <f t="shared" ref="G542:G605" si="9">F542*E542</f>
        <v>0</v>
      </c>
    </row>
    <row r="543" spans="1:7" s="6" customFormat="1" ht="21" customHeight="1">
      <c r="A543" s="24">
        <v>358</v>
      </c>
      <c r="B543" s="27" t="s">
        <v>113</v>
      </c>
      <c r="C543" s="26"/>
      <c r="D543" s="28" t="s">
        <v>12</v>
      </c>
      <c r="E543" s="26">
        <v>20.78</v>
      </c>
      <c r="F543" s="23"/>
      <c r="G543" s="22">
        <f t="shared" si="9"/>
        <v>0</v>
      </c>
    </row>
    <row r="544" spans="1:7" s="6" customFormat="1" ht="21" customHeight="1">
      <c r="A544" s="24">
        <v>1</v>
      </c>
      <c r="B544" s="27" t="s">
        <v>54</v>
      </c>
      <c r="C544" s="26"/>
      <c r="D544" s="28" t="s">
        <v>12</v>
      </c>
      <c r="E544" s="26">
        <v>0.17455000000000001</v>
      </c>
      <c r="F544" s="23"/>
      <c r="G544" s="22">
        <f t="shared" si="9"/>
        <v>0</v>
      </c>
    </row>
    <row r="545" spans="1:7" s="6" customFormat="1" ht="21" customHeight="1">
      <c r="A545" s="24">
        <v>359</v>
      </c>
      <c r="B545" s="27" t="s">
        <v>58</v>
      </c>
      <c r="C545" s="26"/>
      <c r="D545" s="28" t="s">
        <v>25</v>
      </c>
      <c r="E545" s="26">
        <v>7.27</v>
      </c>
      <c r="F545" s="23"/>
      <c r="G545" s="22">
        <f t="shared" si="9"/>
        <v>0</v>
      </c>
    </row>
    <row r="546" spans="1:7" s="6" customFormat="1" ht="21" customHeight="1">
      <c r="A546" s="24"/>
      <c r="B546" s="25" t="s">
        <v>114</v>
      </c>
      <c r="C546" s="26"/>
      <c r="D546" s="28"/>
      <c r="E546" s="26"/>
      <c r="F546" s="23"/>
      <c r="G546" s="22"/>
    </row>
    <row r="547" spans="1:7" s="6" customFormat="1" ht="21" customHeight="1">
      <c r="A547" s="24">
        <v>360</v>
      </c>
      <c r="B547" s="27" t="s">
        <v>119</v>
      </c>
      <c r="C547" s="26"/>
      <c r="D547" s="28" t="s">
        <v>21</v>
      </c>
      <c r="E547" s="26">
        <v>18.240000000000002</v>
      </c>
      <c r="F547" s="23"/>
      <c r="G547" s="22">
        <f t="shared" si="9"/>
        <v>0</v>
      </c>
    </row>
    <row r="548" spans="1:7" s="6" customFormat="1" ht="21" customHeight="1">
      <c r="A548" s="24">
        <v>361</v>
      </c>
      <c r="B548" s="27" t="s">
        <v>123</v>
      </c>
      <c r="C548" s="26"/>
      <c r="D548" s="28" t="s">
        <v>12</v>
      </c>
      <c r="E548" s="26">
        <v>20.78</v>
      </c>
      <c r="F548" s="23"/>
      <c r="G548" s="22">
        <f t="shared" si="9"/>
        <v>0</v>
      </c>
    </row>
    <row r="549" spans="1:7" s="6" customFormat="1" ht="21" customHeight="1">
      <c r="A549" s="24">
        <v>362</v>
      </c>
      <c r="B549" s="27" t="s">
        <v>124</v>
      </c>
      <c r="C549" s="26"/>
      <c r="D549" s="28" t="s">
        <v>12</v>
      </c>
      <c r="E549" s="26">
        <v>20.78</v>
      </c>
      <c r="F549" s="23"/>
      <c r="G549" s="22">
        <f t="shared" si="9"/>
        <v>0</v>
      </c>
    </row>
    <row r="550" spans="1:7" s="6" customFormat="1" ht="21" customHeight="1">
      <c r="A550" s="24">
        <v>1</v>
      </c>
      <c r="B550" s="27" t="s">
        <v>125</v>
      </c>
      <c r="C550" s="26"/>
      <c r="D550" s="28" t="s">
        <v>21</v>
      </c>
      <c r="E550" s="26">
        <v>7.451708</v>
      </c>
      <c r="F550" s="23"/>
      <c r="G550" s="22">
        <f t="shared" si="9"/>
        <v>0</v>
      </c>
    </row>
    <row r="551" spans="1:7" s="6" customFormat="1" ht="21" customHeight="1">
      <c r="A551" s="24">
        <v>363</v>
      </c>
      <c r="B551" s="27" t="s">
        <v>126</v>
      </c>
      <c r="C551" s="26"/>
      <c r="D551" s="28" t="s">
        <v>12</v>
      </c>
      <c r="E551" s="26">
        <v>21.2</v>
      </c>
      <c r="F551" s="23"/>
      <c r="G551" s="22">
        <f t="shared" si="9"/>
        <v>0</v>
      </c>
    </row>
    <row r="552" spans="1:7" s="6" customFormat="1" ht="21" customHeight="1">
      <c r="A552" s="24">
        <v>364</v>
      </c>
      <c r="B552" s="27" t="s">
        <v>120</v>
      </c>
      <c r="C552" s="26"/>
      <c r="D552" s="28" t="s">
        <v>21</v>
      </c>
      <c r="E552" s="26">
        <v>18.240000000000002</v>
      </c>
      <c r="F552" s="23"/>
      <c r="G552" s="22">
        <f t="shared" si="9"/>
        <v>0</v>
      </c>
    </row>
    <row r="553" spans="1:7" s="6" customFormat="1" ht="21" customHeight="1">
      <c r="A553" s="24">
        <v>365</v>
      </c>
      <c r="B553" s="27" t="s">
        <v>121</v>
      </c>
      <c r="C553" s="26"/>
      <c r="D553" s="28" t="s">
        <v>21</v>
      </c>
      <c r="E553" s="26">
        <v>18.420000000000002</v>
      </c>
      <c r="F553" s="23"/>
      <c r="G553" s="22">
        <f t="shared" si="9"/>
        <v>0</v>
      </c>
    </row>
    <row r="554" spans="1:7" s="6" customFormat="1" ht="21" customHeight="1">
      <c r="A554" s="24">
        <v>366</v>
      </c>
      <c r="B554" s="27" t="s">
        <v>122</v>
      </c>
      <c r="C554" s="26"/>
      <c r="D554" s="28" t="s">
        <v>17</v>
      </c>
      <c r="E554" s="26">
        <v>27</v>
      </c>
      <c r="F554" s="23"/>
      <c r="G554" s="22">
        <f t="shared" si="9"/>
        <v>0</v>
      </c>
    </row>
    <row r="555" spans="1:7" s="6" customFormat="1" ht="21" customHeight="1">
      <c r="A555" s="37" t="s">
        <v>156</v>
      </c>
      <c r="B555" s="38"/>
      <c r="C555" s="38"/>
      <c r="D555" s="38"/>
      <c r="E555" s="38"/>
      <c r="F555" s="38"/>
      <c r="G555" s="33"/>
    </row>
    <row r="556" spans="1:7" s="6" customFormat="1" ht="21" customHeight="1">
      <c r="A556" s="24"/>
      <c r="B556" s="25" t="s">
        <v>114</v>
      </c>
      <c r="C556" s="26"/>
      <c r="D556" s="28"/>
      <c r="E556" s="26"/>
      <c r="F556" s="23"/>
      <c r="G556" s="22"/>
    </row>
    <row r="557" spans="1:7" s="6" customFormat="1" ht="21" customHeight="1">
      <c r="A557" s="24">
        <v>367</v>
      </c>
      <c r="B557" s="27" t="s">
        <v>119</v>
      </c>
      <c r="C557" s="26"/>
      <c r="D557" s="28" t="s">
        <v>21</v>
      </c>
      <c r="E557" s="26">
        <v>29.74</v>
      </c>
      <c r="F557" s="23"/>
      <c r="G557" s="22">
        <f t="shared" si="9"/>
        <v>0</v>
      </c>
    </row>
    <row r="558" spans="1:7" s="6" customFormat="1" ht="21" customHeight="1">
      <c r="A558" s="24">
        <v>368</v>
      </c>
      <c r="B558" s="27" t="s">
        <v>157</v>
      </c>
      <c r="C558" s="26"/>
      <c r="D558" s="28" t="s">
        <v>12</v>
      </c>
      <c r="E558" s="26">
        <v>25.21</v>
      </c>
      <c r="F558" s="23"/>
      <c r="G558" s="22">
        <f t="shared" si="9"/>
        <v>0</v>
      </c>
    </row>
    <row r="559" spans="1:7" s="6" customFormat="1" ht="21" customHeight="1">
      <c r="A559" s="24">
        <v>369</v>
      </c>
      <c r="B559" s="27" t="s">
        <v>123</v>
      </c>
      <c r="C559" s="26"/>
      <c r="D559" s="28" t="s">
        <v>12</v>
      </c>
      <c r="E559" s="26">
        <v>5.76</v>
      </c>
      <c r="F559" s="23"/>
      <c r="G559" s="22">
        <f t="shared" si="9"/>
        <v>0</v>
      </c>
    </row>
    <row r="560" spans="1:7" s="6" customFormat="1" ht="21" customHeight="1">
      <c r="A560" s="24">
        <v>370</v>
      </c>
      <c r="B560" s="27" t="s">
        <v>124</v>
      </c>
      <c r="C560" s="26"/>
      <c r="D560" s="28" t="s">
        <v>12</v>
      </c>
      <c r="E560" s="26">
        <v>5.76</v>
      </c>
      <c r="F560" s="23"/>
      <c r="G560" s="22">
        <f t="shared" si="9"/>
        <v>0</v>
      </c>
    </row>
    <row r="561" spans="1:7" s="6" customFormat="1" ht="21" customHeight="1">
      <c r="A561" s="24">
        <v>1</v>
      </c>
      <c r="B561" s="27" t="s">
        <v>125</v>
      </c>
      <c r="C561" s="26"/>
      <c r="D561" s="28" t="s">
        <v>21</v>
      </c>
      <c r="E561" s="26">
        <v>2.0655359999999998</v>
      </c>
      <c r="F561" s="23"/>
      <c r="G561" s="22">
        <f t="shared" si="9"/>
        <v>0</v>
      </c>
    </row>
    <row r="562" spans="1:7" s="6" customFormat="1" ht="21" customHeight="1">
      <c r="A562" s="24">
        <v>371</v>
      </c>
      <c r="B562" s="27" t="s">
        <v>126</v>
      </c>
      <c r="C562" s="26"/>
      <c r="D562" s="28" t="s">
        <v>12</v>
      </c>
      <c r="E562" s="26">
        <v>5.88</v>
      </c>
      <c r="F562" s="23"/>
      <c r="G562" s="22">
        <f t="shared" si="9"/>
        <v>0</v>
      </c>
    </row>
    <row r="563" spans="1:7" s="6" customFormat="1" ht="21" customHeight="1">
      <c r="A563" s="24">
        <v>372</v>
      </c>
      <c r="B563" s="27" t="s">
        <v>158</v>
      </c>
      <c r="C563" s="26"/>
      <c r="D563" s="28" t="s">
        <v>12</v>
      </c>
      <c r="E563" s="26">
        <v>25.21</v>
      </c>
      <c r="F563" s="23"/>
      <c r="G563" s="22">
        <f t="shared" si="9"/>
        <v>0</v>
      </c>
    </row>
    <row r="564" spans="1:7" s="6" customFormat="1" ht="21" customHeight="1">
      <c r="A564" s="24">
        <v>373</v>
      </c>
      <c r="B564" s="27" t="s">
        <v>159</v>
      </c>
      <c r="C564" s="26"/>
      <c r="D564" s="28" t="s">
        <v>12</v>
      </c>
      <c r="E564" s="26">
        <v>25.71</v>
      </c>
      <c r="F564" s="23"/>
      <c r="G564" s="22">
        <f t="shared" si="9"/>
        <v>0</v>
      </c>
    </row>
    <row r="565" spans="1:7" s="6" customFormat="1" ht="21" customHeight="1">
      <c r="A565" s="24">
        <v>374</v>
      </c>
      <c r="B565" s="27" t="s">
        <v>160</v>
      </c>
      <c r="C565" s="26"/>
      <c r="D565" s="28" t="s">
        <v>12</v>
      </c>
      <c r="E565" s="26">
        <v>25.71</v>
      </c>
      <c r="F565" s="23"/>
      <c r="G565" s="22">
        <f t="shared" si="9"/>
        <v>0</v>
      </c>
    </row>
    <row r="566" spans="1:7" s="6" customFormat="1" ht="21" customHeight="1">
      <c r="A566" s="24">
        <v>375</v>
      </c>
      <c r="B566" s="27" t="s">
        <v>120</v>
      </c>
      <c r="C566" s="26"/>
      <c r="D566" s="28" t="s">
        <v>21</v>
      </c>
      <c r="E566" s="26">
        <v>29.74</v>
      </c>
      <c r="F566" s="23"/>
      <c r="G566" s="22">
        <f t="shared" si="9"/>
        <v>0</v>
      </c>
    </row>
    <row r="567" spans="1:7" s="6" customFormat="1" ht="21" customHeight="1">
      <c r="A567" s="24">
        <v>376</v>
      </c>
      <c r="B567" s="27" t="s">
        <v>121</v>
      </c>
      <c r="C567" s="26"/>
      <c r="D567" s="28" t="s">
        <v>21</v>
      </c>
      <c r="E567" s="26">
        <v>30.04</v>
      </c>
      <c r="F567" s="23"/>
      <c r="G567" s="22">
        <f t="shared" si="9"/>
        <v>0</v>
      </c>
    </row>
    <row r="568" spans="1:7" s="6" customFormat="1" ht="21" customHeight="1">
      <c r="A568" s="24">
        <v>377</v>
      </c>
      <c r="B568" s="27" t="s">
        <v>122</v>
      </c>
      <c r="C568" s="26"/>
      <c r="D568" s="28" t="s">
        <v>17</v>
      </c>
      <c r="E568" s="26">
        <v>44</v>
      </c>
      <c r="F568" s="23"/>
      <c r="G568" s="22">
        <f t="shared" si="9"/>
        <v>0</v>
      </c>
    </row>
    <row r="569" spans="1:7" s="6" customFormat="1" ht="21" customHeight="1">
      <c r="A569" s="24"/>
      <c r="B569" s="25" t="s">
        <v>46</v>
      </c>
      <c r="C569" s="26"/>
      <c r="D569" s="28"/>
      <c r="E569" s="26"/>
      <c r="F569" s="23"/>
      <c r="G569" s="22"/>
    </row>
    <row r="570" spans="1:7" s="6" customFormat="1" ht="21" customHeight="1">
      <c r="A570" s="24">
        <v>378</v>
      </c>
      <c r="B570" s="27" t="s">
        <v>48</v>
      </c>
      <c r="C570" s="26"/>
      <c r="D570" s="28" t="s">
        <v>12</v>
      </c>
      <c r="E570" s="26">
        <v>108.96</v>
      </c>
      <c r="F570" s="23"/>
      <c r="G570" s="22">
        <f t="shared" si="9"/>
        <v>0</v>
      </c>
    </row>
    <row r="571" spans="1:7" s="6" customFormat="1" ht="21" customHeight="1">
      <c r="A571" s="24">
        <v>379</v>
      </c>
      <c r="B571" s="27" t="s">
        <v>49</v>
      </c>
      <c r="C571" s="26"/>
      <c r="D571" s="28" t="s">
        <v>12</v>
      </c>
      <c r="E571" s="26">
        <v>108.96</v>
      </c>
      <c r="F571" s="23"/>
      <c r="G571" s="22">
        <f t="shared" si="9"/>
        <v>0</v>
      </c>
    </row>
    <row r="572" spans="1:7" s="6" customFormat="1" ht="21" customHeight="1">
      <c r="A572" s="24">
        <v>380</v>
      </c>
      <c r="B572" s="27" t="s">
        <v>50</v>
      </c>
      <c r="C572" s="26"/>
      <c r="D572" s="28" t="s">
        <v>25</v>
      </c>
      <c r="E572" s="26">
        <v>32.69</v>
      </c>
      <c r="F572" s="23"/>
      <c r="G572" s="22">
        <f t="shared" si="9"/>
        <v>0</v>
      </c>
    </row>
    <row r="573" spans="1:7" s="6" customFormat="1" ht="21" customHeight="1">
      <c r="A573" s="24">
        <v>381</v>
      </c>
      <c r="B573" s="27" t="s">
        <v>51</v>
      </c>
      <c r="C573" s="26"/>
      <c r="D573" s="28" t="s">
        <v>12</v>
      </c>
      <c r="E573" s="26">
        <v>108.96</v>
      </c>
      <c r="F573" s="23"/>
      <c r="G573" s="22">
        <f t="shared" si="9"/>
        <v>0</v>
      </c>
    </row>
    <row r="574" spans="1:7" s="6" customFormat="1" ht="21" customHeight="1">
      <c r="A574" s="24">
        <v>1</v>
      </c>
      <c r="B574" s="27" t="s">
        <v>52</v>
      </c>
      <c r="C574" s="26"/>
      <c r="D574" s="28" t="s">
        <v>23</v>
      </c>
      <c r="E574" s="26">
        <v>37.046399999999998</v>
      </c>
      <c r="F574" s="23"/>
      <c r="G574" s="22">
        <f t="shared" si="9"/>
        <v>0</v>
      </c>
    </row>
    <row r="575" spans="1:7" s="6" customFormat="1" ht="21" customHeight="1">
      <c r="A575" s="24">
        <v>382</v>
      </c>
      <c r="B575" s="27" t="s">
        <v>53</v>
      </c>
      <c r="C575" s="26"/>
      <c r="D575" s="28" t="s">
        <v>12</v>
      </c>
      <c r="E575" s="26">
        <v>108.96</v>
      </c>
      <c r="F575" s="23"/>
      <c r="G575" s="22">
        <f t="shared" si="9"/>
        <v>0</v>
      </c>
    </row>
    <row r="576" spans="1:7" s="6" customFormat="1" ht="21" customHeight="1">
      <c r="A576" s="24">
        <v>1</v>
      </c>
      <c r="B576" s="27" t="s">
        <v>54</v>
      </c>
      <c r="C576" s="26"/>
      <c r="D576" s="28" t="s">
        <v>12</v>
      </c>
      <c r="E576" s="26">
        <v>0.87168000000000001</v>
      </c>
      <c r="F576" s="23"/>
      <c r="G576" s="22">
        <f t="shared" si="9"/>
        <v>0</v>
      </c>
    </row>
    <row r="577" spans="1:7" s="6" customFormat="1" ht="21" customHeight="1">
      <c r="A577" s="24">
        <v>383</v>
      </c>
      <c r="B577" s="27" t="s">
        <v>55</v>
      </c>
      <c r="C577" s="26"/>
      <c r="D577" s="28" t="s">
        <v>23</v>
      </c>
      <c r="E577" s="26">
        <v>196.13</v>
      </c>
      <c r="F577" s="23"/>
      <c r="G577" s="22">
        <f t="shared" si="9"/>
        <v>0</v>
      </c>
    </row>
    <row r="578" spans="1:7" s="6" customFormat="1" ht="21" customHeight="1">
      <c r="A578" s="24">
        <v>384</v>
      </c>
      <c r="B578" s="27" t="s">
        <v>56</v>
      </c>
      <c r="C578" s="26"/>
      <c r="D578" s="28" t="s">
        <v>25</v>
      </c>
      <c r="E578" s="26">
        <v>16.344000000000001</v>
      </c>
      <c r="F578" s="23"/>
      <c r="G578" s="22">
        <f t="shared" si="9"/>
        <v>0</v>
      </c>
    </row>
    <row r="579" spans="1:7" s="6" customFormat="1" ht="21" customHeight="1">
      <c r="A579" s="24">
        <v>385</v>
      </c>
      <c r="B579" s="27" t="s">
        <v>57</v>
      </c>
      <c r="C579" s="26"/>
      <c r="D579" s="28" t="s">
        <v>12</v>
      </c>
      <c r="E579" s="26">
        <v>108.96</v>
      </c>
      <c r="F579" s="23"/>
      <c r="G579" s="22">
        <f t="shared" si="9"/>
        <v>0</v>
      </c>
    </row>
    <row r="580" spans="1:7" s="6" customFormat="1" ht="21" customHeight="1">
      <c r="A580" s="24">
        <v>1</v>
      </c>
      <c r="B580" s="27" t="s">
        <v>54</v>
      </c>
      <c r="C580" s="26"/>
      <c r="D580" s="28" t="s">
        <v>12</v>
      </c>
      <c r="E580" s="26">
        <v>0.91525999999999996</v>
      </c>
      <c r="F580" s="23"/>
      <c r="G580" s="22">
        <f t="shared" si="9"/>
        <v>0</v>
      </c>
    </row>
    <row r="581" spans="1:7" s="6" customFormat="1" ht="21" customHeight="1">
      <c r="A581" s="24">
        <v>386</v>
      </c>
      <c r="B581" s="27" t="s">
        <v>58</v>
      </c>
      <c r="C581" s="26"/>
      <c r="D581" s="28" t="s">
        <v>25</v>
      </c>
      <c r="E581" s="26">
        <v>32.69</v>
      </c>
      <c r="F581" s="23"/>
      <c r="G581" s="22">
        <f t="shared" si="9"/>
        <v>0</v>
      </c>
    </row>
    <row r="582" spans="1:7" s="6" customFormat="1" ht="21" customHeight="1">
      <c r="A582" s="24">
        <v>387</v>
      </c>
      <c r="B582" s="27" t="s">
        <v>161</v>
      </c>
      <c r="C582" s="26"/>
      <c r="D582" s="28" t="s">
        <v>21</v>
      </c>
      <c r="E582" s="26">
        <v>17.23</v>
      </c>
      <c r="F582" s="23"/>
      <c r="G582" s="22">
        <f t="shared" si="9"/>
        <v>0</v>
      </c>
    </row>
    <row r="583" spans="1:7" s="6" customFormat="1" ht="21" customHeight="1">
      <c r="A583" s="24">
        <v>388</v>
      </c>
      <c r="B583" s="27" t="s">
        <v>162</v>
      </c>
      <c r="C583" s="26"/>
      <c r="D583" s="28" t="s">
        <v>21</v>
      </c>
      <c r="E583" s="26">
        <v>17.5</v>
      </c>
      <c r="F583" s="23"/>
      <c r="G583" s="22">
        <f t="shared" si="9"/>
        <v>0</v>
      </c>
    </row>
    <row r="584" spans="1:7" s="6" customFormat="1" ht="21" customHeight="1">
      <c r="A584" s="24"/>
      <c r="B584" s="25" t="s">
        <v>59</v>
      </c>
      <c r="C584" s="26"/>
      <c r="D584" s="28"/>
      <c r="E584" s="26"/>
      <c r="F584" s="23"/>
      <c r="G584" s="22"/>
    </row>
    <row r="585" spans="1:7" s="6" customFormat="1" ht="21" customHeight="1">
      <c r="A585" s="24">
        <v>389</v>
      </c>
      <c r="B585" s="27" t="s">
        <v>110</v>
      </c>
      <c r="C585" s="26"/>
      <c r="D585" s="28" t="s">
        <v>12</v>
      </c>
      <c r="E585" s="26">
        <v>30.97</v>
      </c>
      <c r="F585" s="23"/>
      <c r="G585" s="22">
        <f t="shared" si="9"/>
        <v>0</v>
      </c>
    </row>
    <row r="586" spans="1:7" s="6" customFormat="1" ht="21" customHeight="1">
      <c r="A586" s="24">
        <v>390</v>
      </c>
      <c r="B586" s="27" t="s">
        <v>155</v>
      </c>
      <c r="C586" s="26"/>
      <c r="D586" s="28" t="s">
        <v>12</v>
      </c>
      <c r="E586" s="26">
        <v>30.97</v>
      </c>
      <c r="F586" s="23"/>
      <c r="G586" s="22">
        <f t="shared" si="9"/>
        <v>0</v>
      </c>
    </row>
    <row r="587" spans="1:7" s="6" customFormat="1" ht="21" customHeight="1">
      <c r="A587" s="24">
        <v>1</v>
      </c>
      <c r="B587" s="27" t="s">
        <v>52</v>
      </c>
      <c r="C587" s="26"/>
      <c r="D587" s="28" t="s">
        <v>23</v>
      </c>
      <c r="E587" s="26">
        <v>10.5298</v>
      </c>
      <c r="F587" s="23"/>
      <c r="G587" s="22">
        <f t="shared" si="9"/>
        <v>0</v>
      </c>
    </row>
    <row r="588" spans="1:7" s="6" customFormat="1" ht="21" customHeight="1">
      <c r="A588" s="24">
        <v>391</v>
      </c>
      <c r="B588" s="27" t="s">
        <v>163</v>
      </c>
      <c r="C588" s="26"/>
      <c r="D588" s="28" t="s">
        <v>71</v>
      </c>
      <c r="E588" s="26">
        <v>15</v>
      </c>
      <c r="F588" s="23"/>
      <c r="G588" s="22">
        <f t="shared" si="9"/>
        <v>0</v>
      </c>
    </row>
    <row r="589" spans="1:7" s="6" customFormat="1" ht="21" customHeight="1">
      <c r="A589" s="24">
        <v>1</v>
      </c>
      <c r="B589" s="27" t="s">
        <v>82</v>
      </c>
      <c r="C589" s="26"/>
      <c r="D589" s="28" t="s">
        <v>26</v>
      </c>
      <c r="E589" s="26">
        <v>0.18</v>
      </c>
      <c r="F589" s="23"/>
      <c r="G589" s="22">
        <f t="shared" si="9"/>
        <v>0</v>
      </c>
    </row>
    <row r="590" spans="1:7" s="6" customFormat="1" ht="21" customHeight="1">
      <c r="A590" s="24">
        <v>392</v>
      </c>
      <c r="B590" s="27" t="s">
        <v>111</v>
      </c>
      <c r="C590" s="26"/>
      <c r="D590" s="28" t="s">
        <v>12</v>
      </c>
      <c r="E590" s="26">
        <v>30.97</v>
      </c>
      <c r="F590" s="23"/>
      <c r="G590" s="22">
        <f t="shared" si="9"/>
        <v>0</v>
      </c>
    </row>
    <row r="591" spans="1:7" s="6" customFormat="1" ht="21" customHeight="1">
      <c r="A591" s="24">
        <v>1</v>
      </c>
      <c r="B591" s="27" t="s">
        <v>54</v>
      </c>
      <c r="C591" s="26"/>
      <c r="D591" s="28" t="s">
        <v>12</v>
      </c>
      <c r="E591" s="26">
        <v>0.24776000000000001</v>
      </c>
      <c r="F591" s="23"/>
      <c r="G591" s="22">
        <f t="shared" si="9"/>
        <v>0</v>
      </c>
    </row>
    <row r="592" spans="1:7" s="6" customFormat="1" ht="21" customHeight="1">
      <c r="A592" s="24">
        <v>3</v>
      </c>
      <c r="B592" s="27" t="s">
        <v>55</v>
      </c>
      <c r="C592" s="26"/>
      <c r="D592" s="28" t="s">
        <v>23</v>
      </c>
      <c r="E592" s="26">
        <v>55.746000000000002</v>
      </c>
      <c r="F592" s="23"/>
      <c r="G592" s="22">
        <f t="shared" si="9"/>
        <v>0</v>
      </c>
    </row>
    <row r="593" spans="1:7" s="6" customFormat="1" ht="21" customHeight="1">
      <c r="A593" s="24">
        <v>393</v>
      </c>
      <c r="B593" s="27" t="s">
        <v>112</v>
      </c>
      <c r="C593" s="26"/>
      <c r="D593" s="28" t="s">
        <v>12</v>
      </c>
      <c r="E593" s="26">
        <v>30.97</v>
      </c>
      <c r="F593" s="23"/>
      <c r="G593" s="22">
        <f t="shared" si="9"/>
        <v>0</v>
      </c>
    </row>
    <row r="594" spans="1:7" s="6" customFormat="1" ht="21" customHeight="1">
      <c r="A594" s="24">
        <v>394</v>
      </c>
      <c r="B594" s="27" t="s">
        <v>56</v>
      </c>
      <c r="C594" s="26"/>
      <c r="D594" s="28" t="s">
        <v>25</v>
      </c>
      <c r="E594" s="26">
        <v>4.34</v>
      </c>
      <c r="F594" s="23"/>
      <c r="G594" s="22">
        <f t="shared" si="9"/>
        <v>0</v>
      </c>
    </row>
    <row r="595" spans="1:7" s="6" customFormat="1" ht="21" customHeight="1">
      <c r="A595" s="24">
        <v>395</v>
      </c>
      <c r="B595" s="27" t="s">
        <v>113</v>
      </c>
      <c r="C595" s="26"/>
      <c r="D595" s="28" t="s">
        <v>12</v>
      </c>
      <c r="E595" s="26">
        <v>30.97</v>
      </c>
      <c r="F595" s="23"/>
      <c r="G595" s="22">
        <f t="shared" si="9"/>
        <v>0</v>
      </c>
    </row>
    <row r="596" spans="1:7" s="6" customFormat="1" ht="21" customHeight="1">
      <c r="A596" s="24">
        <v>1</v>
      </c>
      <c r="B596" s="27" t="s">
        <v>54</v>
      </c>
      <c r="C596" s="26"/>
      <c r="D596" s="28" t="s">
        <v>12</v>
      </c>
      <c r="E596" s="26">
        <v>0.26014999999999999</v>
      </c>
      <c r="F596" s="23"/>
      <c r="G596" s="22">
        <f t="shared" si="9"/>
        <v>0</v>
      </c>
    </row>
    <row r="597" spans="1:7" s="6" customFormat="1" ht="21" customHeight="1">
      <c r="A597" s="24">
        <v>396</v>
      </c>
      <c r="B597" s="27" t="s">
        <v>58</v>
      </c>
      <c r="C597" s="26"/>
      <c r="D597" s="28" t="s">
        <v>25</v>
      </c>
      <c r="E597" s="26">
        <v>10.84</v>
      </c>
      <c r="F597" s="23"/>
      <c r="G597" s="22">
        <f t="shared" si="9"/>
        <v>0</v>
      </c>
    </row>
    <row r="598" spans="1:7" s="6" customFormat="1" ht="21" customHeight="1">
      <c r="A598" s="24"/>
      <c r="B598" s="25" t="s">
        <v>74</v>
      </c>
      <c r="C598" s="26"/>
      <c r="D598" s="28"/>
      <c r="E598" s="26"/>
      <c r="F598" s="23"/>
      <c r="G598" s="22"/>
    </row>
    <row r="599" spans="1:7" s="6" customFormat="1" ht="21" customHeight="1">
      <c r="A599" s="24">
        <v>397</v>
      </c>
      <c r="B599" s="27" t="s">
        <v>75</v>
      </c>
      <c r="C599" s="26"/>
      <c r="D599" s="28" t="s">
        <v>21</v>
      </c>
      <c r="E599" s="26">
        <v>50</v>
      </c>
      <c r="F599" s="23"/>
      <c r="G599" s="22">
        <f t="shared" si="9"/>
        <v>0</v>
      </c>
    </row>
    <row r="600" spans="1:7" s="6" customFormat="1" ht="21" customHeight="1">
      <c r="A600" s="24">
        <v>398</v>
      </c>
      <c r="B600" s="27" t="s">
        <v>76</v>
      </c>
      <c r="C600" s="26"/>
      <c r="D600" s="28" t="s">
        <v>17</v>
      </c>
      <c r="E600" s="26">
        <v>10</v>
      </c>
      <c r="F600" s="23"/>
      <c r="G600" s="22">
        <f t="shared" si="9"/>
        <v>0</v>
      </c>
    </row>
    <row r="601" spans="1:7" s="6" customFormat="1" ht="21" customHeight="1">
      <c r="A601" s="24">
        <v>399</v>
      </c>
      <c r="B601" s="27" t="s">
        <v>77</v>
      </c>
      <c r="C601" s="26"/>
      <c r="D601" s="28" t="s">
        <v>17</v>
      </c>
      <c r="E601" s="26">
        <v>5</v>
      </c>
      <c r="F601" s="23"/>
      <c r="G601" s="22">
        <f t="shared" si="9"/>
        <v>0</v>
      </c>
    </row>
    <row r="602" spans="1:7" s="6" customFormat="1" ht="21" customHeight="1">
      <c r="A602" s="24">
        <v>400</v>
      </c>
      <c r="B602" s="27" t="s">
        <v>78</v>
      </c>
      <c r="C602" s="26"/>
      <c r="D602" s="28" t="s">
        <v>17</v>
      </c>
      <c r="E602" s="26">
        <v>15</v>
      </c>
      <c r="F602" s="23"/>
      <c r="G602" s="22">
        <f t="shared" si="9"/>
        <v>0</v>
      </c>
    </row>
    <row r="603" spans="1:7" s="6" customFormat="1" ht="21" customHeight="1">
      <c r="A603" s="24">
        <v>401</v>
      </c>
      <c r="B603" s="27" t="s">
        <v>79</v>
      </c>
      <c r="C603" s="26"/>
      <c r="D603" s="28" t="s">
        <v>17</v>
      </c>
      <c r="E603" s="26">
        <v>5</v>
      </c>
      <c r="F603" s="23"/>
      <c r="G603" s="22">
        <f t="shared" si="9"/>
        <v>0</v>
      </c>
    </row>
    <row r="604" spans="1:7" s="6" customFormat="1" ht="21" customHeight="1">
      <c r="A604" s="24">
        <v>402</v>
      </c>
      <c r="B604" s="27" t="s">
        <v>80</v>
      </c>
      <c r="C604" s="26"/>
      <c r="D604" s="28" t="s">
        <v>17</v>
      </c>
      <c r="E604" s="26">
        <v>10</v>
      </c>
      <c r="F604" s="23"/>
      <c r="G604" s="22">
        <f t="shared" si="9"/>
        <v>0</v>
      </c>
    </row>
    <row r="605" spans="1:7" s="6" customFormat="1" ht="21" customHeight="1">
      <c r="A605" s="24">
        <v>403</v>
      </c>
      <c r="B605" s="27" t="s">
        <v>29</v>
      </c>
      <c r="C605" s="26"/>
      <c r="D605" s="28" t="s">
        <v>17</v>
      </c>
      <c r="E605" s="26">
        <v>8</v>
      </c>
      <c r="F605" s="23"/>
      <c r="G605" s="22">
        <f t="shared" si="9"/>
        <v>0</v>
      </c>
    </row>
    <row r="606" spans="1:7" s="6" customFormat="1" ht="21" customHeight="1">
      <c r="A606" s="24">
        <v>1</v>
      </c>
      <c r="B606" s="27" t="s">
        <v>82</v>
      </c>
      <c r="C606" s="26"/>
      <c r="D606" s="28" t="s">
        <v>26</v>
      </c>
      <c r="E606" s="26">
        <v>2.9999999999999997E-4</v>
      </c>
      <c r="F606" s="23"/>
      <c r="G606" s="22">
        <f t="shared" ref="G606:G669" si="10">F606*E606</f>
        <v>0</v>
      </c>
    </row>
    <row r="607" spans="1:7" s="6" customFormat="1" ht="21" customHeight="1">
      <c r="A607" s="24">
        <v>2</v>
      </c>
      <c r="B607" s="27" t="s">
        <v>83</v>
      </c>
      <c r="C607" s="26"/>
      <c r="D607" s="28" t="s">
        <v>23</v>
      </c>
      <c r="E607" s="26">
        <v>2.4E-2</v>
      </c>
      <c r="F607" s="23"/>
      <c r="G607" s="22">
        <f t="shared" si="10"/>
        <v>0</v>
      </c>
    </row>
    <row r="608" spans="1:7" s="6" customFormat="1" ht="21" customHeight="1">
      <c r="A608" s="24">
        <v>3</v>
      </c>
      <c r="B608" s="27" t="s">
        <v>84</v>
      </c>
      <c r="C608" s="26"/>
      <c r="D608" s="28" t="s">
        <v>26</v>
      </c>
      <c r="E608" s="26">
        <v>2.2000000000000001E-4</v>
      </c>
      <c r="F608" s="23"/>
      <c r="G608" s="22">
        <f t="shared" si="10"/>
        <v>0</v>
      </c>
    </row>
    <row r="609" spans="1:7" s="6" customFormat="1" ht="21" customHeight="1">
      <c r="A609" s="24">
        <v>4</v>
      </c>
      <c r="B609" s="27" t="s">
        <v>85</v>
      </c>
      <c r="C609" s="26"/>
      <c r="D609" s="28" t="s">
        <v>71</v>
      </c>
      <c r="E609" s="26">
        <v>16.32</v>
      </c>
      <c r="F609" s="23"/>
      <c r="G609" s="22">
        <f t="shared" si="10"/>
        <v>0</v>
      </c>
    </row>
    <row r="610" spans="1:7" s="6" customFormat="1" ht="21" customHeight="1">
      <c r="A610" s="24">
        <v>404</v>
      </c>
      <c r="B610" s="27" t="s">
        <v>128</v>
      </c>
      <c r="C610" s="26"/>
      <c r="D610" s="28" t="s">
        <v>17</v>
      </c>
      <c r="E610" s="26">
        <v>8</v>
      </c>
      <c r="F610" s="23"/>
      <c r="G610" s="22">
        <f t="shared" si="10"/>
        <v>0</v>
      </c>
    </row>
    <row r="611" spans="1:7" s="6" customFormat="1" ht="21" customHeight="1">
      <c r="A611" s="24">
        <v>405</v>
      </c>
      <c r="B611" s="27" t="s">
        <v>87</v>
      </c>
      <c r="C611" s="26"/>
      <c r="D611" s="28" t="s">
        <v>21</v>
      </c>
      <c r="E611" s="26">
        <v>50</v>
      </c>
      <c r="F611" s="23"/>
      <c r="G611" s="22">
        <f t="shared" si="10"/>
        <v>0</v>
      </c>
    </row>
    <row r="612" spans="1:7" s="6" customFormat="1" ht="21" customHeight="1">
      <c r="A612" s="24">
        <v>406</v>
      </c>
      <c r="B612" s="27" t="s">
        <v>88</v>
      </c>
      <c r="C612" s="26"/>
      <c r="D612" s="28" t="s">
        <v>21</v>
      </c>
      <c r="E612" s="26">
        <v>50</v>
      </c>
      <c r="F612" s="23"/>
      <c r="G612" s="22">
        <f t="shared" si="10"/>
        <v>0</v>
      </c>
    </row>
    <row r="613" spans="1:7" s="6" customFormat="1" ht="21" customHeight="1">
      <c r="A613" s="24">
        <v>1</v>
      </c>
      <c r="B613" s="27" t="s">
        <v>82</v>
      </c>
      <c r="C613" s="26"/>
      <c r="D613" s="28" t="s">
        <v>26</v>
      </c>
      <c r="E613" s="26">
        <v>4.0000000000000002E-4</v>
      </c>
      <c r="F613" s="23"/>
      <c r="G613" s="22">
        <f t="shared" si="10"/>
        <v>0</v>
      </c>
    </row>
    <row r="614" spans="1:7" s="6" customFormat="1" ht="21" customHeight="1">
      <c r="A614" s="24">
        <v>2</v>
      </c>
      <c r="B614" s="27" t="s">
        <v>89</v>
      </c>
      <c r="C614" s="26"/>
      <c r="D614" s="28" t="s">
        <v>26</v>
      </c>
      <c r="E614" s="26">
        <v>1.08E-3</v>
      </c>
      <c r="F614" s="23"/>
      <c r="G614" s="22">
        <f t="shared" si="10"/>
        <v>0</v>
      </c>
    </row>
    <row r="615" spans="1:7" s="6" customFormat="1" ht="21" customHeight="1">
      <c r="A615" s="24">
        <v>3</v>
      </c>
      <c r="B615" s="27" t="s">
        <v>90</v>
      </c>
      <c r="C615" s="26"/>
      <c r="D615" s="28" t="s">
        <v>13</v>
      </c>
      <c r="E615" s="26">
        <v>0.01</v>
      </c>
      <c r="F615" s="23"/>
      <c r="G615" s="22">
        <f t="shared" si="10"/>
        <v>0</v>
      </c>
    </row>
    <row r="616" spans="1:7" s="6" customFormat="1" ht="21" customHeight="1">
      <c r="A616" s="24">
        <v>4</v>
      </c>
      <c r="B616" s="27" t="s">
        <v>91</v>
      </c>
      <c r="C616" s="26"/>
      <c r="D616" s="28" t="s">
        <v>17</v>
      </c>
      <c r="E616" s="26">
        <v>8</v>
      </c>
      <c r="F616" s="23"/>
      <c r="G616" s="22">
        <f t="shared" si="10"/>
        <v>0</v>
      </c>
    </row>
    <row r="617" spans="1:7" s="6" customFormat="1" ht="21" customHeight="1">
      <c r="A617" s="24">
        <v>407</v>
      </c>
      <c r="B617" s="27" t="s">
        <v>92</v>
      </c>
      <c r="C617" s="26"/>
      <c r="D617" s="28" t="s">
        <v>21</v>
      </c>
      <c r="E617" s="26">
        <v>50</v>
      </c>
      <c r="F617" s="23"/>
      <c r="G617" s="22">
        <f t="shared" si="10"/>
        <v>0</v>
      </c>
    </row>
    <row r="618" spans="1:7" s="6" customFormat="1" ht="21" customHeight="1">
      <c r="A618" s="24">
        <v>408</v>
      </c>
      <c r="B618" s="27" t="s">
        <v>93</v>
      </c>
      <c r="C618" s="26"/>
      <c r="D618" s="28" t="s">
        <v>17</v>
      </c>
      <c r="E618" s="26">
        <v>50</v>
      </c>
      <c r="F618" s="23"/>
      <c r="G618" s="22">
        <f t="shared" si="10"/>
        <v>0</v>
      </c>
    </row>
    <row r="619" spans="1:7" s="6" customFormat="1" ht="21" customHeight="1">
      <c r="A619" s="24">
        <v>409</v>
      </c>
      <c r="B619" s="27" t="s">
        <v>65</v>
      </c>
      <c r="C619" s="26"/>
      <c r="D619" s="28" t="s">
        <v>17</v>
      </c>
      <c r="E619" s="26">
        <v>50</v>
      </c>
      <c r="F619" s="23"/>
      <c r="G619" s="22">
        <f t="shared" si="10"/>
        <v>0</v>
      </c>
    </row>
    <row r="620" spans="1:7" s="6" customFormat="1" ht="27.6" customHeight="1">
      <c r="A620" s="24">
        <v>410</v>
      </c>
      <c r="B620" s="27" t="s">
        <v>94</v>
      </c>
      <c r="C620" s="26"/>
      <c r="D620" s="28" t="s">
        <v>21</v>
      </c>
      <c r="E620" s="26">
        <v>25</v>
      </c>
      <c r="F620" s="23"/>
      <c r="G620" s="22">
        <f t="shared" si="10"/>
        <v>0</v>
      </c>
    </row>
    <row r="621" spans="1:7" s="6" customFormat="1" ht="21" customHeight="1">
      <c r="A621" s="24">
        <v>411</v>
      </c>
      <c r="B621" s="27" t="s">
        <v>95</v>
      </c>
      <c r="C621" s="26"/>
      <c r="D621" s="28" t="s">
        <v>21</v>
      </c>
      <c r="E621" s="26">
        <v>25</v>
      </c>
      <c r="F621" s="23"/>
      <c r="G621" s="22">
        <f t="shared" si="10"/>
        <v>0</v>
      </c>
    </row>
    <row r="622" spans="1:7" s="6" customFormat="1" ht="27.6" customHeight="1">
      <c r="A622" s="24">
        <v>412</v>
      </c>
      <c r="B622" s="27" t="s">
        <v>96</v>
      </c>
      <c r="C622" s="26"/>
      <c r="D622" s="28" t="s">
        <v>21</v>
      </c>
      <c r="E622" s="26">
        <v>25</v>
      </c>
      <c r="F622" s="23"/>
      <c r="G622" s="22">
        <f t="shared" si="10"/>
        <v>0</v>
      </c>
    </row>
    <row r="623" spans="1:7" s="6" customFormat="1" ht="21" customHeight="1">
      <c r="A623" s="24">
        <v>413</v>
      </c>
      <c r="B623" s="27" t="s">
        <v>97</v>
      </c>
      <c r="C623" s="26"/>
      <c r="D623" s="28" t="s">
        <v>21</v>
      </c>
      <c r="E623" s="26">
        <v>25</v>
      </c>
      <c r="F623" s="23"/>
      <c r="G623" s="22">
        <f t="shared" si="10"/>
        <v>0</v>
      </c>
    </row>
    <row r="624" spans="1:7" s="6" customFormat="1" ht="21" customHeight="1">
      <c r="A624" s="24"/>
      <c r="B624" s="25" t="s">
        <v>164</v>
      </c>
      <c r="C624" s="26"/>
      <c r="D624" s="28"/>
      <c r="E624" s="26"/>
      <c r="F624" s="23"/>
      <c r="G624" s="22"/>
    </row>
    <row r="625" spans="1:7" s="6" customFormat="1" ht="21" customHeight="1">
      <c r="A625" s="24">
        <v>414</v>
      </c>
      <c r="B625" s="27" t="s">
        <v>165</v>
      </c>
      <c r="C625" s="26"/>
      <c r="D625" s="28" t="s">
        <v>17</v>
      </c>
      <c r="E625" s="26">
        <v>2</v>
      </c>
      <c r="F625" s="23"/>
      <c r="G625" s="22">
        <f t="shared" si="10"/>
        <v>0</v>
      </c>
    </row>
    <row r="626" spans="1:7" s="6" customFormat="1" ht="21" customHeight="1">
      <c r="A626" s="37" t="s">
        <v>166</v>
      </c>
      <c r="B626" s="38"/>
      <c r="C626" s="38"/>
      <c r="D626" s="38"/>
      <c r="E626" s="38"/>
      <c r="F626" s="38"/>
      <c r="G626" s="33"/>
    </row>
    <row r="627" spans="1:7" s="6" customFormat="1" ht="21" customHeight="1">
      <c r="A627" s="24"/>
      <c r="B627" s="25" t="s">
        <v>114</v>
      </c>
      <c r="C627" s="26"/>
      <c r="D627" s="28"/>
      <c r="E627" s="26"/>
      <c r="F627" s="23"/>
      <c r="G627" s="22"/>
    </row>
    <row r="628" spans="1:7" s="6" customFormat="1" ht="21" customHeight="1">
      <c r="A628" s="24">
        <v>415</v>
      </c>
      <c r="B628" s="27" t="s">
        <v>15</v>
      </c>
      <c r="C628" s="26"/>
      <c r="D628" s="28" t="s">
        <v>12</v>
      </c>
      <c r="E628" s="26">
        <v>4.6899999999999995</v>
      </c>
      <c r="F628" s="23"/>
      <c r="G628" s="22">
        <f t="shared" si="10"/>
        <v>0</v>
      </c>
    </row>
    <row r="629" spans="1:7" s="6" customFormat="1" ht="21" customHeight="1">
      <c r="A629" s="24">
        <v>416</v>
      </c>
      <c r="B629" s="27" t="s">
        <v>167</v>
      </c>
      <c r="C629" s="26"/>
      <c r="D629" s="28" t="s">
        <v>12</v>
      </c>
      <c r="E629" s="26">
        <v>4.6899999999999995</v>
      </c>
      <c r="F629" s="23"/>
      <c r="G629" s="22">
        <f t="shared" si="10"/>
        <v>0</v>
      </c>
    </row>
    <row r="630" spans="1:7" s="6" customFormat="1" ht="21" customHeight="1">
      <c r="A630" s="24">
        <v>417</v>
      </c>
      <c r="B630" s="27" t="s">
        <v>24</v>
      </c>
      <c r="C630" s="26"/>
      <c r="D630" s="28" t="s">
        <v>12</v>
      </c>
      <c r="E630" s="26">
        <v>4.6899999999999995</v>
      </c>
      <c r="F630" s="23"/>
      <c r="G630" s="22">
        <f t="shared" si="10"/>
        <v>0</v>
      </c>
    </row>
    <row r="631" spans="1:7" s="6" customFormat="1" ht="21" customHeight="1">
      <c r="A631" s="24">
        <v>418</v>
      </c>
      <c r="B631" s="27" t="s">
        <v>168</v>
      </c>
      <c r="C631" s="26"/>
      <c r="D631" s="28" t="s">
        <v>23</v>
      </c>
      <c r="E631" s="26">
        <v>178.22</v>
      </c>
      <c r="F631" s="23"/>
      <c r="G631" s="22">
        <f t="shared" si="10"/>
        <v>0</v>
      </c>
    </row>
    <row r="632" spans="1:7" s="6" customFormat="1" ht="21" customHeight="1">
      <c r="A632" s="24">
        <v>419</v>
      </c>
      <c r="B632" s="27" t="s">
        <v>169</v>
      </c>
      <c r="C632" s="26"/>
      <c r="D632" s="28" t="s">
        <v>12</v>
      </c>
      <c r="E632" s="26">
        <v>4.6899999999999995</v>
      </c>
      <c r="F632" s="23"/>
      <c r="G632" s="22">
        <f t="shared" si="10"/>
        <v>0</v>
      </c>
    </row>
    <row r="633" spans="1:7" s="6" customFormat="1" ht="21" customHeight="1">
      <c r="A633" s="24">
        <v>1</v>
      </c>
      <c r="B633" s="27" t="s">
        <v>170</v>
      </c>
      <c r="C633" s="26"/>
      <c r="D633" s="28" t="s">
        <v>23</v>
      </c>
      <c r="E633" s="26">
        <v>1.9041399999999999</v>
      </c>
      <c r="F633" s="23"/>
      <c r="G633" s="22">
        <f t="shared" si="10"/>
        <v>0</v>
      </c>
    </row>
    <row r="634" spans="1:7" s="6" customFormat="1" ht="21" customHeight="1">
      <c r="A634" s="24">
        <v>2</v>
      </c>
      <c r="B634" s="27" t="s">
        <v>171</v>
      </c>
      <c r="C634" s="26"/>
      <c r="D634" s="28" t="s">
        <v>23</v>
      </c>
      <c r="E634" s="26">
        <v>30.484999999999999</v>
      </c>
      <c r="F634" s="23"/>
      <c r="G634" s="22">
        <f t="shared" si="10"/>
        <v>0</v>
      </c>
    </row>
    <row r="635" spans="1:7" s="6" customFormat="1" ht="21" customHeight="1">
      <c r="A635" s="24">
        <v>3</v>
      </c>
      <c r="B635" s="27" t="s">
        <v>56</v>
      </c>
      <c r="C635" s="26"/>
      <c r="D635" s="28" t="s">
        <v>25</v>
      </c>
      <c r="E635" s="26">
        <v>0.93799999999999994</v>
      </c>
      <c r="F635" s="23"/>
      <c r="G635" s="22">
        <f t="shared" si="10"/>
        <v>0</v>
      </c>
    </row>
    <row r="636" spans="1:7" s="6" customFormat="1" ht="21" customHeight="1">
      <c r="A636" s="24">
        <v>4</v>
      </c>
      <c r="B636" s="27" t="s">
        <v>172</v>
      </c>
      <c r="C636" s="26"/>
      <c r="D636" s="28" t="s">
        <v>17</v>
      </c>
      <c r="E636" s="26">
        <v>19.8856</v>
      </c>
      <c r="F636" s="23"/>
      <c r="G636" s="22">
        <f t="shared" si="10"/>
        <v>0</v>
      </c>
    </row>
    <row r="637" spans="1:7" s="6" customFormat="1" ht="21" customHeight="1">
      <c r="A637" s="24">
        <v>5</v>
      </c>
      <c r="B637" s="27" t="s">
        <v>173</v>
      </c>
      <c r="C637" s="26"/>
      <c r="D637" s="28" t="s">
        <v>12</v>
      </c>
      <c r="E637" s="26">
        <v>4.7838000000000003</v>
      </c>
      <c r="F637" s="23"/>
      <c r="G637" s="22">
        <f t="shared" si="10"/>
        <v>0</v>
      </c>
    </row>
    <row r="638" spans="1:7" s="6" customFormat="1" ht="21" customHeight="1">
      <c r="A638" s="24"/>
      <c r="B638" s="25" t="s">
        <v>46</v>
      </c>
      <c r="C638" s="26"/>
      <c r="D638" s="28"/>
      <c r="E638" s="26"/>
      <c r="F638" s="23"/>
      <c r="G638" s="22"/>
    </row>
    <row r="639" spans="1:7" s="6" customFormat="1" ht="21" customHeight="1">
      <c r="A639" s="24">
        <v>420</v>
      </c>
      <c r="B639" s="27" t="s">
        <v>14</v>
      </c>
      <c r="C639" s="26"/>
      <c r="D639" s="28" t="s">
        <v>12</v>
      </c>
      <c r="E639" s="26">
        <v>35.839999999999996</v>
      </c>
      <c r="F639" s="23"/>
      <c r="G639" s="22">
        <f t="shared" si="10"/>
        <v>0</v>
      </c>
    </row>
    <row r="640" spans="1:7" s="6" customFormat="1" ht="27.6" customHeight="1">
      <c r="A640" s="24">
        <v>421</v>
      </c>
      <c r="B640" s="27" t="s">
        <v>22</v>
      </c>
      <c r="C640" s="26"/>
      <c r="D640" s="28" t="s">
        <v>12</v>
      </c>
      <c r="E640" s="26">
        <v>35.839999999999996</v>
      </c>
      <c r="F640" s="23"/>
      <c r="G640" s="22">
        <f t="shared" si="10"/>
        <v>0</v>
      </c>
    </row>
    <row r="641" spans="1:7" s="6" customFormat="1" ht="21" customHeight="1">
      <c r="A641" s="24">
        <v>1</v>
      </c>
      <c r="B641" s="27" t="s">
        <v>170</v>
      </c>
      <c r="C641" s="26"/>
      <c r="D641" s="28" t="s">
        <v>23</v>
      </c>
      <c r="E641" s="26">
        <v>16.235520000000001</v>
      </c>
      <c r="F641" s="23"/>
      <c r="G641" s="22">
        <f t="shared" si="10"/>
        <v>0</v>
      </c>
    </row>
    <row r="642" spans="1:7" s="6" customFormat="1" ht="21" customHeight="1">
      <c r="A642" s="24">
        <v>2</v>
      </c>
      <c r="B642" s="27" t="s">
        <v>171</v>
      </c>
      <c r="C642" s="26"/>
      <c r="D642" s="28" t="s">
        <v>23</v>
      </c>
      <c r="E642" s="26">
        <v>186.36799999999999</v>
      </c>
      <c r="F642" s="23"/>
      <c r="G642" s="22">
        <f t="shared" si="10"/>
        <v>0</v>
      </c>
    </row>
    <row r="643" spans="1:7" s="6" customFormat="1" ht="21" customHeight="1">
      <c r="A643" s="24">
        <v>3</v>
      </c>
      <c r="B643" s="27" t="s">
        <v>56</v>
      </c>
      <c r="C643" s="26"/>
      <c r="D643" s="28" t="s">
        <v>25</v>
      </c>
      <c r="E643" s="26">
        <v>7.1680000000000001</v>
      </c>
      <c r="F643" s="23"/>
      <c r="G643" s="22">
        <f t="shared" si="10"/>
        <v>0</v>
      </c>
    </row>
    <row r="644" spans="1:7" s="6" customFormat="1" ht="21" customHeight="1">
      <c r="A644" s="24">
        <v>4</v>
      </c>
      <c r="B644" s="27" t="s">
        <v>172</v>
      </c>
      <c r="C644" s="26"/>
      <c r="D644" s="28" t="s">
        <v>17</v>
      </c>
      <c r="E644" s="26">
        <v>258.76479999999998</v>
      </c>
      <c r="F644" s="23"/>
      <c r="G644" s="22">
        <f t="shared" si="10"/>
        <v>0</v>
      </c>
    </row>
    <row r="645" spans="1:7" s="6" customFormat="1" ht="21" customHeight="1">
      <c r="A645" s="24">
        <v>5</v>
      </c>
      <c r="B645" s="27" t="s">
        <v>174</v>
      </c>
      <c r="C645" s="26"/>
      <c r="D645" s="28" t="s">
        <v>12</v>
      </c>
      <c r="E645" s="26">
        <v>36.198399999999999</v>
      </c>
      <c r="F645" s="23"/>
      <c r="G645" s="22">
        <f t="shared" si="10"/>
        <v>0</v>
      </c>
    </row>
    <row r="646" spans="1:7" s="6" customFormat="1" ht="21" customHeight="1">
      <c r="A646" s="24"/>
      <c r="B646" s="25" t="s">
        <v>59</v>
      </c>
      <c r="C646" s="26"/>
      <c r="D646" s="28"/>
      <c r="E646" s="26"/>
      <c r="F646" s="23"/>
      <c r="G646" s="22"/>
    </row>
    <row r="647" spans="1:7" s="6" customFormat="1" ht="21" customHeight="1">
      <c r="A647" s="24">
        <v>422</v>
      </c>
      <c r="B647" s="27" t="s">
        <v>175</v>
      </c>
      <c r="C647" s="26"/>
      <c r="D647" s="28" t="s">
        <v>12</v>
      </c>
      <c r="E647" s="26">
        <v>4.6899999999999995</v>
      </c>
      <c r="F647" s="23"/>
      <c r="G647" s="22">
        <f t="shared" si="10"/>
        <v>0</v>
      </c>
    </row>
    <row r="648" spans="1:7" s="6" customFormat="1" ht="21" customHeight="1">
      <c r="A648" s="24">
        <v>423</v>
      </c>
      <c r="B648" s="27" t="s">
        <v>176</v>
      </c>
      <c r="C648" s="26"/>
      <c r="D648" s="28" t="s">
        <v>21</v>
      </c>
      <c r="E648" s="26">
        <v>21.48</v>
      </c>
      <c r="F648" s="23"/>
      <c r="G648" s="22">
        <f t="shared" si="10"/>
        <v>0</v>
      </c>
    </row>
    <row r="649" spans="1:7" s="6" customFormat="1" ht="21" customHeight="1">
      <c r="A649" s="24">
        <v>424</v>
      </c>
      <c r="B649" s="27" t="s">
        <v>177</v>
      </c>
      <c r="C649" s="26"/>
      <c r="D649" s="28" t="s">
        <v>21</v>
      </c>
      <c r="E649" s="26">
        <v>15.62</v>
      </c>
      <c r="F649" s="23"/>
      <c r="G649" s="22">
        <f t="shared" si="10"/>
        <v>0</v>
      </c>
    </row>
    <row r="650" spans="1:7" s="6" customFormat="1" ht="21" customHeight="1">
      <c r="A650" s="24">
        <v>425</v>
      </c>
      <c r="B650" s="27" t="s">
        <v>178</v>
      </c>
      <c r="C650" s="26"/>
      <c r="D650" s="28" t="s">
        <v>17</v>
      </c>
      <c r="E650" s="26">
        <v>13</v>
      </c>
      <c r="F650" s="23"/>
      <c r="G650" s="22">
        <f t="shared" si="10"/>
        <v>0</v>
      </c>
    </row>
    <row r="651" spans="1:7" s="6" customFormat="1" ht="21" customHeight="1">
      <c r="A651" s="24">
        <v>426</v>
      </c>
      <c r="B651" s="27" t="s">
        <v>179</v>
      </c>
      <c r="C651" s="26"/>
      <c r="D651" s="28" t="s">
        <v>17</v>
      </c>
      <c r="E651" s="26">
        <v>215</v>
      </c>
      <c r="F651" s="23"/>
      <c r="G651" s="22">
        <f t="shared" si="10"/>
        <v>0</v>
      </c>
    </row>
    <row r="652" spans="1:7" s="6" customFormat="1" ht="21" customHeight="1">
      <c r="A652" s="24">
        <v>427</v>
      </c>
      <c r="B652" s="27" t="s">
        <v>180</v>
      </c>
      <c r="C652" s="26"/>
      <c r="D652" s="28" t="s">
        <v>17</v>
      </c>
      <c r="E652" s="26">
        <v>78</v>
      </c>
      <c r="F652" s="23"/>
      <c r="G652" s="22">
        <f t="shared" si="10"/>
        <v>0</v>
      </c>
    </row>
    <row r="653" spans="1:7" s="6" customFormat="1" ht="21" customHeight="1">
      <c r="A653" s="24">
        <v>428</v>
      </c>
      <c r="B653" s="27" t="s">
        <v>181</v>
      </c>
      <c r="C653" s="26"/>
      <c r="D653" s="28" t="s">
        <v>12</v>
      </c>
      <c r="E653" s="26">
        <v>4.9245000000000001</v>
      </c>
      <c r="F653" s="23"/>
      <c r="G653" s="22">
        <f t="shared" si="10"/>
        <v>0</v>
      </c>
    </row>
    <row r="654" spans="1:7" s="6" customFormat="1" ht="21" customHeight="1">
      <c r="A654" s="24">
        <v>429</v>
      </c>
      <c r="B654" s="27" t="s">
        <v>182</v>
      </c>
      <c r="C654" s="26"/>
      <c r="D654" s="28" t="s">
        <v>17</v>
      </c>
      <c r="E654" s="26">
        <v>1</v>
      </c>
      <c r="F654" s="23"/>
      <c r="G654" s="22">
        <f t="shared" si="10"/>
        <v>0</v>
      </c>
    </row>
    <row r="655" spans="1:7" s="6" customFormat="1" ht="21" customHeight="1">
      <c r="A655" s="37" t="s">
        <v>183</v>
      </c>
      <c r="B655" s="38"/>
      <c r="C655" s="38"/>
      <c r="D655" s="38"/>
      <c r="E655" s="38"/>
      <c r="F655" s="38"/>
      <c r="G655" s="33"/>
    </row>
    <row r="656" spans="1:7" s="6" customFormat="1" ht="21" customHeight="1">
      <c r="A656" s="24"/>
      <c r="B656" s="25" t="s">
        <v>114</v>
      </c>
      <c r="C656" s="26"/>
      <c r="D656" s="28"/>
      <c r="E656" s="26"/>
      <c r="F656" s="23"/>
      <c r="G656" s="22"/>
    </row>
    <row r="657" spans="1:7" s="6" customFormat="1" ht="21" customHeight="1">
      <c r="A657" s="24">
        <v>430</v>
      </c>
      <c r="B657" s="27" t="s">
        <v>119</v>
      </c>
      <c r="C657" s="26"/>
      <c r="D657" s="28" t="s">
        <v>21</v>
      </c>
      <c r="E657" s="26">
        <v>14.39</v>
      </c>
      <c r="F657" s="23"/>
      <c r="G657" s="22">
        <f t="shared" si="10"/>
        <v>0</v>
      </c>
    </row>
    <row r="658" spans="1:7" s="6" customFormat="1" ht="21" customHeight="1">
      <c r="A658" s="24">
        <v>431</v>
      </c>
      <c r="B658" s="27" t="s">
        <v>123</v>
      </c>
      <c r="C658" s="26"/>
      <c r="D658" s="28" t="s">
        <v>12</v>
      </c>
      <c r="E658" s="26">
        <v>10.33</v>
      </c>
      <c r="F658" s="23"/>
      <c r="G658" s="22">
        <f t="shared" si="10"/>
        <v>0</v>
      </c>
    </row>
    <row r="659" spans="1:7" s="6" customFormat="1" ht="21" customHeight="1">
      <c r="A659" s="24">
        <v>432</v>
      </c>
      <c r="B659" s="27" t="s">
        <v>124</v>
      </c>
      <c r="C659" s="26"/>
      <c r="D659" s="28" t="s">
        <v>12</v>
      </c>
      <c r="E659" s="26">
        <v>10.33</v>
      </c>
      <c r="F659" s="23"/>
      <c r="G659" s="22">
        <f t="shared" si="10"/>
        <v>0</v>
      </c>
    </row>
    <row r="660" spans="1:7" s="6" customFormat="1" ht="21" customHeight="1">
      <c r="A660" s="24">
        <v>1</v>
      </c>
      <c r="B660" s="27" t="s">
        <v>125</v>
      </c>
      <c r="C660" s="26"/>
      <c r="D660" s="28" t="s">
        <v>21</v>
      </c>
      <c r="E660" s="26">
        <v>3.7043400000000002</v>
      </c>
      <c r="F660" s="23"/>
      <c r="G660" s="22">
        <f t="shared" si="10"/>
        <v>0</v>
      </c>
    </row>
    <row r="661" spans="1:7" s="6" customFormat="1" ht="21" customHeight="1">
      <c r="A661" s="24">
        <v>433</v>
      </c>
      <c r="B661" s="27" t="s">
        <v>126</v>
      </c>
      <c r="C661" s="26"/>
      <c r="D661" s="28" t="s">
        <v>12</v>
      </c>
      <c r="E661" s="26">
        <v>10.54</v>
      </c>
      <c r="F661" s="23"/>
      <c r="G661" s="22">
        <f t="shared" si="10"/>
        <v>0</v>
      </c>
    </row>
    <row r="662" spans="1:7" s="6" customFormat="1" ht="21" customHeight="1">
      <c r="A662" s="24">
        <v>434</v>
      </c>
      <c r="B662" s="27" t="s">
        <v>120</v>
      </c>
      <c r="C662" s="26"/>
      <c r="D662" s="28" t="s">
        <v>21</v>
      </c>
      <c r="E662" s="26">
        <v>14.39</v>
      </c>
      <c r="F662" s="23"/>
      <c r="G662" s="22">
        <f t="shared" si="10"/>
        <v>0</v>
      </c>
    </row>
    <row r="663" spans="1:7" s="6" customFormat="1" ht="21" customHeight="1">
      <c r="A663" s="24">
        <v>435</v>
      </c>
      <c r="B663" s="27" t="s">
        <v>121</v>
      </c>
      <c r="C663" s="26"/>
      <c r="D663" s="28" t="s">
        <v>21</v>
      </c>
      <c r="E663" s="26">
        <v>14.53</v>
      </c>
      <c r="F663" s="23"/>
      <c r="G663" s="22">
        <f t="shared" si="10"/>
        <v>0</v>
      </c>
    </row>
    <row r="664" spans="1:7" s="6" customFormat="1" ht="21" customHeight="1">
      <c r="A664" s="24">
        <v>436</v>
      </c>
      <c r="B664" s="27" t="s">
        <v>122</v>
      </c>
      <c r="C664" s="26"/>
      <c r="D664" s="28" t="s">
        <v>17</v>
      </c>
      <c r="E664" s="26">
        <v>21</v>
      </c>
      <c r="F664" s="23"/>
      <c r="G664" s="22">
        <f t="shared" si="10"/>
        <v>0</v>
      </c>
    </row>
    <row r="665" spans="1:7" s="6" customFormat="1" ht="21" customHeight="1">
      <c r="A665" s="24"/>
      <c r="B665" s="25" t="s">
        <v>46</v>
      </c>
      <c r="C665" s="26"/>
      <c r="D665" s="28"/>
      <c r="E665" s="26"/>
      <c r="F665" s="23"/>
      <c r="G665" s="22"/>
    </row>
    <row r="666" spans="1:7" s="6" customFormat="1" ht="21" customHeight="1">
      <c r="A666" s="24">
        <v>437</v>
      </c>
      <c r="B666" s="27" t="s">
        <v>48</v>
      </c>
      <c r="C666" s="26"/>
      <c r="D666" s="28" t="s">
        <v>12</v>
      </c>
      <c r="E666" s="26">
        <v>48.78</v>
      </c>
      <c r="F666" s="23"/>
      <c r="G666" s="22">
        <f t="shared" si="10"/>
        <v>0</v>
      </c>
    </row>
    <row r="667" spans="1:7" s="6" customFormat="1" ht="21" customHeight="1">
      <c r="A667" s="24">
        <v>438</v>
      </c>
      <c r="B667" s="27" t="s">
        <v>49</v>
      </c>
      <c r="C667" s="26"/>
      <c r="D667" s="28" t="s">
        <v>12</v>
      </c>
      <c r="E667" s="26">
        <v>48.78</v>
      </c>
      <c r="F667" s="23"/>
      <c r="G667" s="22">
        <f t="shared" si="10"/>
        <v>0</v>
      </c>
    </row>
    <row r="668" spans="1:7" s="6" customFormat="1" ht="21" customHeight="1">
      <c r="A668" s="24">
        <v>439</v>
      </c>
      <c r="B668" s="27" t="s">
        <v>50</v>
      </c>
      <c r="C668" s="26"/>
      <c r="D668" s="28" t="s">
        <v>25</v>
      </c>
      <c r="E668" s="26">
        <v>14.63</v>
      </c>
      <c r="F668" s="23"/>
      <c r="G668" s="22">
        <f t="shared" si="10"/>
        <v>0</v>
      </c>
    </row>
    <row r="669" spans="1:7" s="6" customFormat="1" ht="21" customHeight="1">
      <c r="A669" s="24">
        <v>440</v>
      </c>
      <c r="B669" s="27" t="s">
        <v>51</v>
      </c>
      <c r="C669" s="26"/>
      <c r="D669" s="28" t="s">
        <v>12</v>
      </c>
      <c r="E669" s="26">
        <v>48.78</v>
      </c>
      <c r="F669" s="23"/>
      <c r="G669" s="22">
        <f t="shared" si="10"/>
        <v>0</v>
      </c>
    </row>
    <row r="670" spans="1:7" s="6" customFormat="1" ht="21" customHeight="1">
      <c r="A670" s="24">
        <v>1</v>
      </c>
      <c r="B670" s="27" t="s">
        <v>52</v>
      </c>
      <c r="C670" s="26"/>
      <c r="D670" s="28" t="s">
        <v>23</v>
      </c>
      <c r="E670" s="26">
        <v>16.5852</v>
      </c>
      <c r="F670" s="23"/>
      <c r="G670" s="22">
        <f t="shared" ref="G670:G733" si="11">F670*E670</f>
        <v>0</v>
      </c>
    </row>
    <row r="671" spans="1:7" s="6" customFormat="1" ht="21" customHeight="1">
      <c r="A671" s="24">
        <v>441</v>
      </c>
      <c r="B671" s="27" t="s">
        <v>53</v>
      </c>
      <c r="C671" s="26"/>
      <c r="D671" s="28" t="s">
        <v>12</v>
      </c>
      <c r="E671" s="26">
        <v>48.78</v>
      </c>
      <c r="F671" s="23"/>
      <c r="G671" s="22">
        <f t="shared" si="11"/>
        <v>0</v>
      </c>
    </row>
    <row r="672" spans="1:7" s="6" customFormat="1" ht="21" customHeight="1">
      <c r="A672" s="24">
        <v>1</v>
      </c>
      <c r="B672" s="27" t="s">
        <v>54</v>
      </c>
      <c r="C672" s="26"/>
      <c r="D672" s="28" t="s">
        <v>12</v>
      </c>
      <c r="E672" s="26">
        <v>0.39023999999999998</v>
      </c>
      <c r="F672" s="23"/>
      <c r="G672" s="22">
        <f t="shared" si="11"/>
        <v>0</v>
      </c>
    </row>
    <row r="673" spans="1:7" s="6" customFormat="1" ht="21" customHeight="1">
      <c r="A673" s="24">
        <v>442</v>
      </c>
      <c r="B673" s="27" t="s">
        <v>55</v>
      </c>
      <c r="C673" s="26"/>
      <c r="D673" s="28" t="s">
        <v>23</v>
      </c>
      <c r="E673" s="26">
        <v>87.8</v>
      </c>
      <c r="F673" s="23"/>
      <c r="G673" s="22">
        <f t="shared" si="11"/>
        <v>0</v>
      </c>
    </row>
    <row r="674" spans="1:7" s="6" customFormat="1" ht="21" customHeight="1">
      <c r="A674" s="24">
        <v>443</v>
      </c>
      <c r="B674" s="27" t="s">
        <v>56</v>
      </c>
      <c r="C674" s="26"/>
      <c r="D674" s="28" t="s">
        <v>25</v>
      </c>
      <c r="E674" s="26">
        <v>7.3170000000000002</v>
      </c>
      <c r="F674" s="23"/>
      <c r="G674" s="22">
        <f t="shared" si="11"/>
        <v>0</v>
      </c>
    </row>
    <row r="675" spans="1:7" s="6" customFormat="1" ht="21" customHeight="1">
      <c r="A675" s="24">
        <v>444</v>
      </c>
      <c r="B675" s="27" t="s">
        <v>57</v>
      </c>
      <c r="C675" s="26"/>
      <c r="D675" s="28" t="s">
        <v>12</v>
      </c>
      <c r="E675" s="26">
        <v>48.78</v>
      </c>
      <c r="F675" s="23"/>
      <c r="G675" s="22">
        <f t="shared" si="11"/>
        <v>0</v>
      </c>
    </row>
    <row r="676" spans="1:7" s="6" customFormat="1" ht="21" customHeight="1">
      <c r="A676" s="24">
        <v>1</v>
      </c>
      <c r="B676" s="27" t="s">
        <v>54</v>
      </c>
      <c r="C676" s="26"/>
      <c r="D676" s="28" t="s">
        <v>12</v>
      </c>
      <c r="E676" s="26">
        <v>0.40975</v>
      </c>
      <c r="F676" s="23"/>
      <c r="G676" s="22">
        <f t="shared" si="11"/>
        <v>0</v>
      </c>
    </row>
    <row r="677" spans="1:7" s="6" customFormat="1" ht="21" customHeight="1">
      <c r="A677" s="24">
        <v>445</v>
      </c>
      <c r="B677" s="27" t="s">
        <v>58</v>
      </c>
      <c r="C677" s="26"/>
      <c r="D677" s="28" t="s">
        <v>25</v>
      </c>
      <c r="E677" s="26">
        <v>14.63</v>
      </c>
      <c r="F677" s="23"/>
      <c r="G677" s="22">
        <f t="shared" si="11"/>
        <v>0</v>
      </c>
    </row>
    <row r="678" spans="1:7" s="6" customFormat="1" ht="21" customHeight="1">
      <c r="A678" s="24">
        <v>446</v>
      </c>
      <c r="B678" s="27" t="s">
        <v>133</v>
      </c>
      <c r="C678" s="26"/>
      <c r="D678" s="28" t="s">
        <v>26</v>
      </c>
      <c r="E678" s="26">
        <v>0.03</v>
      </c>
      <c r="F678" s="23"/>
      <c r="G678" s="22">
        <f t="shared" si="11"/>
        <v>0</v>
      </c>
    </row>
    <row r="679" spans="1:7" s="6" customFormat="1" ht="21" customHeight="1">
      <c r="A679" s="24"/>
      <c r="B679" s="25" t="s">
        <v>149</v>
      </c>
      <c r="C679" s="26"/>
      <c r="D679" s="28"/>
      <c r="E679" s="26"/>
      <c r="F679" s="23"/>
      <c r="G679" s="22"/>
    </row>
    <row r="680" spans="1:7" s="6" customFormat="1" ht="21" customHeight="1">
      <c r="A680" s="24">
        <v>447</v>
      </c>
      <c r="B680" s="27" t="s">
        <v>150</v>
      </c>
      <c r="C680" s="26"/>
      <c r="D680" s="28" t="s">
        <v>26</v>
      </c>
      <c r="E680" s="26">
        <v>0.25</v>
      </c>
      <c r="F680" s="23"/>
      <c r="G680" s="22">
        <f t="shared" si="11"/>
        <v>0</v>
      </c>
    </row>
    <row r="681" spans="1:7" s="6" customFormat="1" ht="21" customHeight="1">
      <c r="A681" s="24">
        <v>1</v>
      </c>
      <c r="B681" s="27" t="s">
        <v>99</v>
      </c>
      <c r="C681" s="26"/>
      <c r="D681" s="28" t="s">
        <v>26</v>
      </c>
      <c r="E681" s="26">
        <v>4.7499999999999999E-3</v>
      </c>
      <c r="F681" s="23"/>
      <c r="G681" s="22">
        <f t="shared" si="11"/>
        <v>0</v>
      </c>
    </row>
    <row r="682" spans="1:7" s="6" customFormat="1" ht="21" customHeight="1">
      <c r="A682" s="24">
        <v>448</v>
      </c>
      <c r="B682" s="27" t="s">
        <v>151</v>
      </c>
      <c r="C682" s="26"/>
      <c r="D682" s="28" t="s">
        <v>21</v>
      </c>
      <c r="E682" s="26">
        <v>45.6</v>
      </c>
      <c r="F682" s="23"/>
      <c r="G682" s="22">
        <f t="shared" si="11"/>
        <v>0</v>
      </c>
    </row>
    <row r="683" spans="1:7" s="6" customFormat="1" ht="21" customHeight="1">
      <c r="A683" s="24">
        <v>449</v>
      </c>
      <c r="B683" s="27" t="s">
        <v>152</v>
      </c>
      <c r="C683" s="26"/>
      <c r="D683" s="28" t="s">
        <v>21</v>
      </c>
      <c r="E683" s="26">
        <v>40</v>
      </c>
      <c r="F683" s="23"/>
      <c r="G683" s="22">
        <f t="shared" si="11"/>
        <v>0</v>
      </c>
    </row>
    <row r="684" spans="1:7" s="6" customFormat="1" ht="21" customHeight="1">
      <c r="A684" s="24">
        <v>450</v>
      </c>
      <c r="B684" s="27" t="s">
        <v>153</v>
      </c>
      <c r="C684" s="26"/>
      <c r="D684" s="28" t="s">
        <v>12</v>
      </c>
      <c r="E684" s="26">
        <v>14</v>
      </c>
      <c r="F684" s="23"/>
      <c r="G684" s="22">
        <f t="shared" si="11"/>
        <v>0</v>
      </c>
    </row>
    <row r="685" spans="1:7" s="6" customFormat="1" ht="21" customHeight="1">
      <c r="A685" s="24"/>
      <c r="B685" s="25" t="s">
        <v>59</v>
      </c>
      <c r="C685" s="26"/>
      <c r="D685" s="28"/>
      <c r="E685" s="26"/>
      <c r="F685" s="23"/>
      <c r="G685" s="22"/>
    </row>
    <row r="686" spans="1:7" s="6" customFormat="1" ht="21" customHeight="1">
      <c r="A686" s="24">
        <v>451</v>
      </c>
      <c r="B686" s="27" t="s">
        <v>60</v>
      </c>
      <c r="C686" s="26"/>
      <c r="D686" s="28" t="s">
        <v>12</v>
      </c>
      <c r="E686" s="26">
        <v>10.33</v>
      </c>
      <c r="F686" s="23"/>
      <c r="G686" s="22">
        <f t="shared" si="11"/>
        <v>0</v>
      </c>
    </row>
    <row r="687" spans="1:7" s="6" customFormat="1" ht="21" customHeight="1">
      <c r="A687" s="24">
        <v>452</v>
      </c>
      <c r="B687" s="27" t="s">
        <v>61</v>
      </c>
      <c r="C687" s="26"/>
      <c r="D687" s="28" t="s">
        <v>21</v>
      </c>
      <c r="E687" s="26">
        <v>9.81</v>
      </c>
      <c r="F687" s="23"/>
      <c r="G687" s="22">
        <f t="shared" si="11"/>
        <v>0</v>
      </c>
    </row>
    <row r="688" spans="1:7" s="6" customFormat="1" ht="21" customHeight="1">
      <c r="A688" s="24">
        <v>453</v>
      </c>
      <c r="B688" s="27" t="s">
        <v>62</v>
      </c>
      <c r="C688" s="26"/>
      <c r="D688" s="28" t="s">
        <v>21</v>
      </c>
      <c r="E688" s="26">
        <v>9.81</v>
      </c>
      <c r="F688" s="23"/>
      <c r="G688" s="22">
        <f t="shared" si="11"/>
        <v>0</v>
      </c>
    </row>
    <row r="689" spans="1:7" s="6" customFormat="1" ht="21" customHeight="1">
      <c r="A689" s="24">
        <v>454</v>
      </c>
      <c r="B689" s="27" t="s">
        <v>63</v>
      </c>
      <c r="C689" s="26"/>
      <c r="D689" s="28" t="s">
        <v>21</v>
      </c>
      <c r="E689" s="26">
        <v>19.63</v>
      </c>
      <c r="F689" s="23"/>
      <c r="G689" s="22">
        <f t="shared" si="11"/>
        <v>0</v>
      </c>
    </row>
    <row r="690" spans="1:7" s="6" customFormat="1" ht="21" customHeight="1">
      <c r="A690" s="24">
        <v>455</v>
      </c>
      <c r="B690" s="27" t="s">
        <v>64</v>
      </c>
      <c r="C690" s="26"/>
      <c r="D690" s="28" t="s">
        <v>21</v>
      </c>
      <c r="E690" s="26">
        <v>11.16</v>
      </c>
      <c r="F690" s="23"/>
      <c r="G690" s="22">
        <f t="shared" si="11"/>
        <v>0</v>
      </c>
    </row>
    <row r="691" spans="1:7" s="6" customFormat="1" ht="21" customHeight="1">
      <c r="A691" s="24">
        <v>456</v>
      </c>
      <c r="B691" s="27" t="s">
        <v>19</v>
      </c>
      <c r="C691" s="26"/>
      <c r="D691" s="28" t="s">
        <v>17</v>
      </c>
      <c r="E691" s="26">
        <v>8</v>
      </c>
      <c r="F691" s="23"/>
      <c r="G691" s="22">
        <f t="shared" si="11"/>
        <v>0</v>
      </c>
    </row>
    <row r="692" spans="1:7" s="6" customFormat="1" ht="21" customHeight="1">
      <c r="A692" s="24">
        <v>457</v>
      </c>
      <c r="B692" s="27" t="s">
        <v>20</v>
      </c>
      <c r="C692" s="26"/>
      <c r="D692" s="28" t="s">
        <v>17</v>
      </c>
      <c r="E692" s="26">
        <v>8</v>
      </c>
      <c r="F692" s="23"/>
      <c r="G692" s="22">
        <f t="shared" si="11"/>
        <v>0</v>
      </c>
    </row>
    <row r="693" spans="1:7" s="6" customFormat="1" ht="21" customHeight="1">
      <c r="A693" s="24">
        <v>458</v>
      </c>
      <c r="B693" s="27" t="s">
        <v>65</v>
      </c>
      <c r="C693" s="26"/>
      <c r="D693" s="28" t="s">
        <v>17</v>
      </c>
      <c r="E693" s="26">
        <v>31</v>
      </c>
      <c r="F693" s="23"/>
      <c r="G693" s="22">
        <f t="shared" si="11"/>
        <v>0</v>
      </c>
    </row>
    <row r="694" spans="1:7" s="6" customFormat="1" ht="21" customHeight="1">
      <c r="A694" s="24">
        <v>459</v>
      </c>
      <c r="B694" s="27" t="s">
        <v>66</v>
      </c>
      <c r="C694" s="26"/>
      <c r="D694" s="28" t="s">
        <v>12</v>
      </c>
      <c r="E694" s="26">
        <v>10.33</v>
      </c>
      <c r="F694" s="23"/>
      <c r="G694" s="22">
        <f t="shared" si="11"/>
        <v>0</v>
      </c>
    </row>
    <row r="695" spans="1:7" s="6" customFormat="1" ht="21" customHeight="1">
      <c r="A695" s="24">
        <v>460</v>
      </c>
      <c r="B695" s="27" t="s">
        <v>67</v>
      </c>
      <c r="C695" s="26"/>
      <c r="D695" s="28" t="s">
        <v>17</v>
      </c>
      <c r="E695" s="26">
        <v>30</v>
      </c>
      <c r="F695" s="23"/>
      <c r="G695" s="22">
        <f t="shared" si="11"/>
        <v>0</v>
      </c>
    </row>
    <row r="696" spans="1:7" s="6" customFormat="1" ht="21" customHeight="1">
      <c r="A696" s="24"/>
      <c r="B696" s="25" t="s">
        <v>74</v>
      </c>
      <c r="C696" s="26"/>
      <c r="D696" s="28"/>
      <c r="E696" s="26"/>
      <c r="F696" s="23"/>
      <c r="G696" s="22"/>
    </row>
    <row r="697" spans="1:7" s="6" customFormat="1" ht="21" customHeight="1">
      <c r="A697" s="24">
        <v>461</v>
      </c>
      <c r="B697" s="27" t="s">
        <v>75</v>
      </c>
      <c r="C697" s="26"/>
      <c r="D697" s="28" t="s">
        <v>21</v>
      </c>
      <c r="E697" s="26">
        <v>10</v>
      </c>
      <c r="F697" s="23"/>
      <c r="G697" s="22">
        <f t="shared" si="11"/>
        <v>0</v>
      </c>
    </row>
    <row r="698" spans="1:7" s="6" customFormat="1" ht="21" customHeight="1">
      <c r="A698" s="24">
        <v>462</v>
      </c>
      <c r="B698" s="27" t="s">
        <v>76</v>
      </c>
      <c r="C698" s="26"/>
      <c r="D698" s="28" t="s">
        <v>17</v>
      </c>
      <c r="E698" s="26">
        <v>2</v>
      </c>
      <c r="F698" s="23"/>
      <c r="G698" s="22">
        <f t="shared" si="11"/>
        <v>0</v>
      </c>
    </row>
    <row r="699" spans="1:7" s="6" customFormat="1" ht="21" customHeight="1">
      <c r="A699" s="24">
        <v>463</v>
      </c>
      <c r="B699" s="27" t="s">
        <v>77</v>
      </c>
      <c r="C699" s="26"/>
      <c r="D699" s="28" t="s">
        <v>17</v>
      </c>
      <c r="E699" s="26">
        <v>1</v>
      </c>
      <c r="F699" s="23"/>
      <c r="G699" s="22">
        <f t="shared" si="11"/>
        <v>0</v>
      </c>
    </row>
    <row r="700" spans="1:7" s="6" customFormat="1" ht="21" customHeight="1">
      <c r="A700" s="24">
        <v>464</v>
      </c>
      <c r="B700" s="27" t="s">
        <v>78</v>
      </c>
      <c r="C700" s="26"/>
      <c r="D700" s="28" t="s">
        <v>17</v>
      </c>
      <c r="E700" s="26">
        <v>3</v>
      </c>
      <c r="F700" s="23"/>
      <c r="G700" s="22">
        <f t="shared" si="11"/>
        <v>0</v>
      </c>
    </row>
    <row r="701" spans="1:7" s="6" customFormat="1" ht="21" customHeight="1">
      <c r="A701" s="24">
        <v>465</v>
      </c>
      <c r="B701" s="27" t="s">
        <v>79</v>
      </c>
      <c r="C701" s="26"/>
      <c r="D701" s="28" t="s">
        <v>17</v>
      </c>
      <c r="E701" s="26">
        <v>1</v>
      </c>
      <c r="F701" s="23"/>
      <c r="G701" s="22">
        <f t="shared" si="11"/>
        <v>0</v>
      </c>
    </row>
    <row r="702" spans="1:7" s="6" customFormat="1" ht="21" customHeight="1">
      <c r="A702" s="24">
        <v>466</v>
      </c>
      <c r="B702" s="27" t="s">
        <v>80</v>
      </c>
      <c r="C702" s="26"/>
      <c r="D702" s="28" t="s">
        <v>17</v>
      </c>
      <c r="E702" s="26">
        <v>2</v>
      </c>
      <c r="F702" s="23"/>
      <c r="G702" s="22">
        <f t="shared" si="11"/>
        <v>0</v>
      </c>
    </row>
    <row r="703" spans="1:7" s="6" customFormat="1" ht="21" customHeight="1">
      <c r="A703" s="24">
        <v>467</v>
      </c>
      <c r="B703" s="27" t="s">
        <v>29</v>
      </c>
      <c r="C703" s="26"/>
      <c r="D703" s="28" t="s">
        <v>17</v>
      </c>
      <c r="E703" s="26">
        <v>2</v>
      </c>
      <c r="F703" s="23"/>
      <c r="G703" s="22">
        <f t="shared" si="11"/>
        <v>0</v>
      </c>
    </row>
    <row r="704" spans="1:7" s="6" customFormat="1" ht="21" customHeight="1">
      <c r="A704" s="24">
        <v>1</v>
      </c>
      <c r="B704" s="27" t="s">
        <v>82</v>
      </c>
      <c r="C704" s="26"/>
      <c r="D704" s="28" t="s">
        <v>26</v>
      </c>
      <c r="E704" s="26">
        <v>6.0000000000000002E-5</v>
      </c>
      <c r="F704" s="23"/>
      <c r="G704" s="22">
        <f t="shared" si="11"/>
        <v>0</v>
      </c>
    </row>
    <row r="705" spans="1:7" s="6" customFormat="1" ht="21" customHeight="1">
      <c r="A705" s="24">
        <v>2</v>
      </c>
      <c r="B705" s="27" t="s">
        <v>83</v>
      </c>
      <c r="C705" s="26"/>
      <c r="D705" s="28" t="s">
        <v>23</v>
      </c>
      <c r="E705" s="26">
        <v>6.0000000000000001E-3</v>
      </c>
      <c r="F705" s="23"/>
      <c r="G705" s="22">
        <f t="shared" si="11"/>
        <v>0</v>
      </c>
    </row>
    <row r="706" spans="1:7" s="6" customFormat="1" ht="21" customHeight="1">
      <c r="A706" s="24">
        <v>3</v>
      </c>
      <c r="B706" s="27" t="s">
        <v>84</v>
      </c>
      <c r="C706" s="26"/>
      <c r="D706" s="28" t="s">
        <v>26</v>
      </c>
      <c r="E706" s="26">
        <v>6.0000000000000002E-5</v>
      </c>
      <c r="F706" s="23"/>
      <c r="G706" s="22">
        <f t="shared" si="11"/>
        <v>0</v>
      </c>
    </row>
    <row r="707" spans="1:7" s="6" customFormat="1" ht="21" customHeight="1">
      <c r="A707" s="24">
        <v>4</v>
      </c>
      <c r="B707" s="27" t="s">
        <v>85</v>
      </c>
      <c r="C707" s="26"/>
      <c r="D707" s="28" t="s">
        <v>71</v>
      </c>
      <c r="E707" s="26">
        <v>4.08</v>
      </c>
      <c r="F707" s="23"/>
      <c r="G707" s="22">
        <f t="shared" si="11"/>
        <v>0</v>
      </c>
    </row>
    <row r="708" spans="1:7" s="6" customFormat="1" ht="21" customHeight="1">
      <c r="A708" s="24">
        <v>468</v>
      </c>
      <c r="B708" s="27" t="s">
        <v>128</v>
      </c>
      <c r="C708" s="26"/>
      <c r="D708" s="28" t="s">
        <v>17</v>
      </c>
      <c r="E708" s="26">
        <v>2</v>
      </c>
      <c r="F708" s="23"/>
      <c r="G708" s="22">
        <f t="shared" si="11"/>
        <v>0</v>
      </c>
    </row>
    <row r="709" spans="1:7" s="6" customFormat="1" ht="21" customHeight="1">
      <c r="A709" s="24">
        <v>469</v>
      </c>
      <c r="B709" s="27" t="s">
        <v>87</v>
      </c>
      <c r="C709" s="26"/>
      <c r="D709" s="28" t="s">
        <v>21</v>
      </c>
      <c r="E709" s="26">
        <v>10</v>
      </c>
      <c r="F709" s="23"/>
      <c r="G709" s="22">
        <f t="shared" si="11"/>
        <v>0</v>
      </c>
    </row>
    <row r="710" spans="1:7" s="6" customFormat="1" ht="21" customHeight="1">
      <c r="A710" s="24">
        <v>470</v>
      </c>
      <c r="B710" s="27" t="s">
        <v>88</v>
      </c>
      <c r="C710" s="26"/>
      <c r="D710" s="28" t="s">
        <v>21</v>
      </c>
      <c r="E710" s="26">
        <v>10</v>
      </c>
      <c r="F710" s="23"/>
      <c r="G710" s="22">
        <f t="shared" si="11"/>
        <v>0</v>
      </c>
    </row>
    <row r="711" spans="1:7" s="6" customFormat="1" ht="21" customHeight="1">
      <c r="A711" s="24">
        <v>1</v>
      </c>
      <c r="B711" s="27" t="s">
        <v>82</v>
      </c>
      <c r="C711" s="26"/>
      <c r="D711" s="28" t="s">
        <v>26</v>
      </c>
      <c r="E711" s="26">
        <v>6.9999999999999994E-5</v>
      </c>
      <c r="F711" s="23"/>
      <c r="G711" s="22">
        <f t="shared" si="11"/>
        <v>0</v>
      </c>
    </row>
    <row r="712" spans="1:7" s="6" customFormat="1" ht="21" customHeight="1">
      <c r="A712" s="24">
        <v>2</v>
      </c>
      <c r="B712" s="27" t="s">
        <v>89</v>
      </c>
      <c r="C712" s="26"/>
      <c r="D712" s="28" t="s">
        <v>26</v>
      </c>
      <c r="E712" s="26">
        <v>2.0000000000000001E-4</v>
      </c>
      <c r="F712" s="23"/>
      <c r="G712" s="22">
        <f t="shared" si="11"/>
        <v>0</v>
      </c>
    </row>
    <row r="713" spans="1:7" s="6" customFormat="1" ht="21" customHeight="1">
      <c r="A713" s="24">
        <v>3</v>
      </c>
      <c r="B713" s="27" t="s">
        <v>90</v>
      </c>
      <c r="C713" s="26"/>
      <c r="D713" s="28" t="s">
        <v>13</v>
      </c>
      <c r="E713" s="26">
        <v>2E-3</v>
      </c>
      <c r="F713" s="23"/>
      <c r="G713" s="22">
        <f t="shared" si="11"/>
        <v>0</v>
      </c>
    </row>
    <row r="714" spans="1:7" s="6" customFormat="1" ht="21" customHeight="1">
      <c r="A714" s="24">
        <v>4</v>
      </c>
      <c r="B714" s="27" t="s">
        <v>91</v>
      </c>
      <c r="C714" s="26"/>
      <c r="D714" s="28" t="s">
        <v>17</v>
      </c>
      <c r="E714" s="26">
        <v>1.6</v>
      </c>
      <c r="F714" s="23"/>
      <c r="G714" s="22">
        <f t="shared" si="11"/>
        <v>0</v>
      </c>
    </row>
    <row r="715" spans="1:7" s="6" customFormat="1" ht="21" customHeight="1">
      <c r="A715" s="24">
        <v>471</v>
      </c>
      <c r="B715" s="27" t="s">
        <v>92</v>
      </c>
      <c r="C715" s="26"/>
      <c r="D715" s="28" t="s">
        <v>21</v>
      </c>
      <c r="E715" s="26">
        <v>10</v>
      </c>
      <c r="F715" s="23"/>
      <c r="G715" s="22">
        <f t="shared" si="11"/>
        <v>0</v>
      </c>
    </row>
    <row r="716" spans="1:7" s="6" customFormat="1" ht="21" customHeight="1">
      <c r="A716" s="24">
        <v>472</v>
      </c>
      <c r="B716" s="27" t="s">
        <v>93</v>
      </c>
      <c r="C716" s="26"/>
      <c r="D716" s="28" t="s">
        <v>17</v>
      </c>
      <c r="E716" s="26">
        <v>10</v>
      </c>
      <c r="F716" s="23"/>
      <c r="G716" s="22">
        <f t="shared" si="11"/>
        <v>0</v>
      </c>
    </row>
    <row r="717" spans="1:7" s="6" customFormat="1" ht="21" customHeight="1">
      <c r="A717" s="24">
        <v>473</v>
      </c>
      <c r="B717" s="27" t="s">
        <v>65</v>
      </c>
      <c r="C717" s="26"/>
      <c r="D717" s="28" t="s">
        <v>17</v>
      </c>
      <c r="E717" s="26">
        <v>10</v>
      </c>
      <c r="F717" s="23"/>
      <c r="G717" s="22">
        <f t="shared" si="11"/>
        <v>0</v>
      </c>
    </row>
    <row r="718" spans="1:7" s="6" customFormat="1" ht="27.6" customHeight="1">
      <c r="A718" s="24">
        <v>474</v>
      </c>
      <c r="B718" s="27" t="s">
        <v>94</v>
      </c>
      <c r="C718" s="26"/>
      <c r="D718" s="28" t="s">
        <v>21</v>
      </c>
      <c r="E718" s="26">
        <v>5</v>
      </c>
      <c r="F718" s="23"/>
      <c r="G718" s="22">
        <f t="shared" si="11"/>
        <v>0</v>
      </c>
    </row>
    <row r="719" spans="1:7" s="6" customFormat="1" ht="21" customHeight="1">
      <c r="A719" s="24">
        <v>475</v>
      </c>
      <c r="B719" s="27" t="s">
        <v>95</v>
      </c>
      <c r="C719" s="26"/>
      <c r="D719" s="28" t="s">
        <v>21</v>
      </c>
      <c r="E719" s="26">
        <v>5</v>
      </c>
      <c r="F719" s="23"/>
      <c r="G719" s="22">
        <f t="shared" si="11"/>
        <v>0</v>
      </c>
    </row>
    <row r="720" spans="1:7" s="6" customFormat="1" ht="27.6" customHeight="1">
      <c r="A720" s="24">
        <v>476</v>
      </c>
      <c r="B720" s="27" t="s">
        <v>96</v>
      </c>
      <c r="C720" s="26"/>
      <c r="D720" s="28" t="s">
        <v>21</v>
      </c>
      <c r="E720" s="26">
        <v>5</v>
      </c>
      <c r="F720" s="23"/>
      <c r="G720" s="22">
        <f t="shared" si="11"/>
        <v>0</v>
      </c>
    </row>
    <row r="721" spans="1:7" s="6" customFormat="1" ht="21" customHeight="1">
      <c r="A721" s="24">
        <v>477</v>
      </c>
      <c r="B721" s="27" t="s">
        <v>97</v>
      </c>
      <c r="C721" s="26"/>
      <c r="D721" s="28" t="s">
        <v>21</v>
      </c>
      <c r="E721" s="26">
        <v>5</v>
      </c>
      <c r="F721" s="23"/>
      <c r="G721" s="22">
        <f t="shared" si="11"/>
        <v>0</v>
      </c>
    </row>
    <row r="722" spans="1:7" s="6" customFormat="1" ht="21" customHeight="1">
      <c r="A722" s="37" t="s">
        <v>184</v>
      </c>
      <c r="B722" s="38"/>
      <c r="C722" s="38"/>
      <c r="D722" s="38"/>
      <c r="E722" s="38"/>
      <c r="F722" s="38"/>
      <c r="G722" s="33"/>
    </row>
    <row r="723" spans="1:7" s="6" customFormat="1">
      <c r="A723" s="24"/>
      <c r="B723" s="25" t="s">
        <v>114</v>
      </c>
      <c r="C723" s="26"/>
      <c r="D723" s="28"/>
      <c r="E723" s="26"/>
      <c r="F723" s="23"/>
      <c r="G723" s="22"/>
    </row>
    <row r="724" spans="1:7" s="6" customFormat="1">
      <c r="A724" s="24">
        <v>478</v>
      </c>
      <c r="B724" s="27" t="s">
        <v>119</v>
      </c>
      <c r="C724" s="26"/>
      <c r="D724" s="28" t="s">
        <v>21</v>
      </c>
      <c r="E724" s="26">
        <v>15.89</v>
      </c>
      <c r="F724" s="23"/>
      <c r="G724" s="22">
        <f t="shared" si="11"/>
        <v>0</v>
      </c>
    </row>
    <row r="725" spans="1:7" s="6" customFormat="1">
      <c r="A725" s="24">
        <v>479</v>
      </c>
      <c r="B725" s="27" t="s">
        <v>123</v>
      </c>
      <c r="C725" s="26"/>
      <c r="D725" s="28" t="s">
        <v>12</v>
      </c>
      <c r="E725" s="26">
        <v>11.67</v>
      </c>
      <c r="F725" s="23"/>
      <c r="G725" s="22">
        <f t="shared" si="11"/>
        <v>0</v>
      </c>
    </row>
    <row r="726" spans="1:7" s="6" customFormat="1">
      <c r="A726" s="24">
        <v>480</v>
      </c>
      <c r="B726" s="27" t="s">
        <v>124</v>
      </c>
      <c r="C726" s="26"/>
      <c r="D726" s="28" t="s">
        <v>12</v>
      </c>
      <c r="E726" s="26">
        <v>11.67</v>
      </c>
      <c r="F726" s="23"/>
      <c r="G726" s="22">
        <f t="shared" si="11"/>
        <v>0</v>
      </c>
    </row>
    <row r="727" spans="1:7" s="6" customFormat="1">
      <c r="A727" s="24">
        <v>1</v>
      </c>
      <c r="B727" s="27" t="s">
        <v>125</v>
      </c>
      <c r="C727" s="26"/>
      <c r="D727" s="28" t="s">
        <v>21</v>
      </c>
      <c r="E727" s="26">
        <v>4.1848599999999996</v>
      </c>
      <c r="F727" s="23"/>
      <c r="G727" s="22">
        <f t="shared" si="11"/>
        <v>0</v>
      </c>
    </row>
    <row r="728" spans="1:7" s="6" customFormat="1">
      <c r="A728" s="24">
        <v>481</v>
      </c>
      <c r="B728" s="27" t="s">
        <v>126</v>
      </c>
      <c r="C728" s="26"/>
      <c r="D728" s="28" t="s">
        <v>12</v>
      </c>
      <c r="E728" s="26">
        <v>11.9</v>
      </c>
      <c r="F728" s="23"/>
      <c r="G728" s="22">
        <f t="shared" si="11"/>
        <v>0</v>
      </c>
    </row>
    <row r="729" spans="1:7" s="6" customFormat="1">
      <c r="A729" s="24">
        <v>482</v>
      </c>
      <c r="B729" s="27" t="s">
        <v>120</v>
      </c>
      <c r="C729" s="26"/>
      <c r="D729" s="28" t="s">
        <v>21</v>
      </c>
      <c r="E729" s="26">
        <v>15.89</v>
      </c>
      <c r="F729" s="23"/>
      <c r="G729" s="22">
        <f t="shared" si="11"/>
        <v>0</v>
      </c>
    </row>
    <row r="730" spans="1:7" s="6" customFormat="1">
      <c r="A730" s="24">
        <v>483</v>
      </c>
      <c r="B730" s="27" t="s">
        <v>121</v>
      </c>
      <c r="C730" s="26"/>
      <c r="D730" s="28" t="s">
        <v>21</v>
      </c>
      <c r="E730" s="26">
        <v>16.05</v>
      </c>
      <c r="F730" s="23"/>
      <c r="G730" s="22">
        <f t="shared" si="11"/>
        <v>0</v>
      </c>
    </row>
    <row r="731" spans="1:7" s="6" customFormat="1">
      <c r="A731" s="24">
        <v>484</v>
      </c>
      <c r="B731" s="27" t="s">
        <v>122</v>
      </c>
      <c r="C731" s="26"/>
      <c r="D731" s="28" t="s">
        <v>17</v>
      </c>
      <c r="E731" s="26">
        <v>24</v>
      </c>
      <c r="F731" s="23"/>
      <c r="G731" s="22">
        <f t="shared" si="11"/>
        <v>0</v>
      </c>
    </row>
    <row r="732" spans="1:7" s="6" customFormat="1">
      <c r="A732" s="24"/>
      <c r="B732" s="25" t="s">
        <v>46</v>
      </c>
      <c r="C732" s="26"/>
      <c r="D732" s="28"/>
      <c r="E732" s="26"/>
      <c r="F732" s="23"/>
      <c r="G732" s="22"/>
    </row>
    <row r="733" spans="1:7" s="6" customFormat="1">
      <c r="A733" s="24">
        <v>485</v>
      </c>
      <c r="B733" s="27" t="s">
        <v>48</v>
      </c>
      <c r="C733" s="26"/>
      <c r="D733" s="28" t="s">
        <v>12</v>
      </c>
      <c r="E733" s="26">
        <v>53.879999999999995</v>
      </c>
      <c r="F733" s="23"/>
      <c r="G733" s="22">
        <f t="shared" si="11"/>
        <v>0</v>
      </c>
    </row>
    <row r="734" spans="1:7" s="6" customFormat="1">
      <c r="A734" s="24">
        <v>486</v>
      </c>
      <c r="B734" s="27" t="s">
        <v>49</v>
      </c>
      <c r="C734" s="26"/>
      <c r="D734" s="28" t="s">
        <v>12</v>
      </c>
      <c r="E734" s="26">
        <v>53.879999999999995</v>
      </c>
      <c r="F734" s="23"/>
      <c r="G734" s="22">
        <f t="shared" ref="G734:G797" si="12">F734*E734</f>
        <v>0</v>
      </c>
    </row>
    <row r="735" spans="1:7" s="6" customFormat="1">
      <c r="A735" s="24">
        <v>487</v>
      </c>
      <c r="B735" s="27" t="s">
        <v>50</v>
      </c>
      <c r="C735" s="26"/>
      <c r="D735" s="28" t="s">
        <v>25</v>
      </c>
      <c r="E735" s="26">
        <v>16.16</v>
      </c>
      <c r="F735" s="23"/>
      <c r="G735" s="22">
        <f t="shared" si="12"/>
        <v>0</v>
      </c>
    </row>
    <row r="736" spans="1:7" s="6" customFormat="1">
      <c r="A736" s="24">
        <v>488</v>
      </c>
      <c r="B736" s="27" t="s">
        <v>51</v>
      </c>
      <c r="C736" s="26"/>
      <c r="D736" s="28" t="s">
        <v>12</v>
      </c>
      <c r="E736" s="26">
        <v>53.879999999999995</v>
      </c>
      <c r="F736" s="23"/>
      <c r="G736" s="22">
        <f t="shared" si="12"/>
        <v>0</v>
      </c>
    </row>
    <row r="737" spans="1:7" s="6" customFormat="1">
      <c r="A737" s="24">
        <v>1</v>
      </c>
      <c r="B737" s="27" t="s">
        <v>52</v>
      </c>
      <c r="C737" s="26"/>
      <c r="D737" s="28" t="s">
        <v>23</v>
      </c>
      <c r="E737" s="26">
        <v>18.319199999999999</v>
      </c>
      <c r="F737" s="23"/>
      <c r="G737" s="22">
        <f t="shared" si="12"/>
        <v>0</v>
      </c>
    </row>
    <row r="738" spans="1:7" s="6" customFormat="1">
      <c r="A738" s="24">
        <v>489</v>
      </c>
      <c r="B738" s="27" t="s">
        <v>53</v>
      </c>
      <c r="C738" s="26"/>
      <c r="D738" s="28" t="s">
        <v>12</v>
      </c>
      <c r="E738" s="26">
        <v>53.879999999999995</v>
      </c>
      <c r="F738" s="23"/>
      <c r="G738" s="22">
        <f t="shared" si="12"/>
        <v>0</v>
      </c>
    </row>
    <row r="739" spans="1:7" s="6" customFormat="1">
      <c r="A739" s="24">
        <v>1</v>
      </c>
      <c r="B739" s="27" t="s">
        <v>54</v>
      </c>
      <c r="C739" s="26"/>
      <c r="D739" s="28" t="s">
        <v>12</v>
      </c>
      <c r="E739" s="26">
        <v>0.43103999999999998</v>
      </c>
      <c r="F739" s="23"/>
      <c r="G739" s="22">
        <f t="shared" si="12"/>
        <v>0</v>
      </c>
    </row>
    <row r="740" spans="1:7" s="6" customFormat="1">
      <c r="A740" s="24">
        <v>490</v>
      </c>
      <c r="B740" s="27" t="s">
        <v>55</v>
      </c>
      <c r="C740" s="26"/>
      <c r="D740" s="28" t="s">
        <v>23</v>
      </c>
      <c r="E740" s="26">
        <v>96.98</v>
      </c>
      <c r="F740" s="23"/>
      <c r="G740" s="22">
        <f t="shared" si="12"/>
        <v>0</v>
      </c>
    </row>
    <row r="741" spans="1:7" s="6" customFormat="1">
      <c r="A741" s="24">
        <v>491</v>
      </c>
      <c r="B741" s="27" t="s">
        <v>56</v>
      </c>
      <c r="C741" s="26"/>
      <c r="D741" s="28" t="s">
        <v>25</v>
      </c>
      <c r="E741" s="26">
        <v>8.0820000000000007</v>
      </c>
      <c r="F741" s="23"/>
      <c r="G741" s="22">
        <f t="shared" si="12"/>
        <v>0</v>
      </c>
    </row>
    <row r="742" spans="1:7" s="6" customFormat="1">
      <c r="A742" s="24">
        <v>492</v>
      </c>
      <c r="B742" s="27" t="s">
        <v>57</v>
      </c>
      <c r="C742" s="26"/>
      <c r="D742" s="28" t="s">
        <v>12</v>
      </c>
      <c r="E742" s="26">
        <v>53.879999999999995</v>
      </c>
      <c r="F742" s="23"/>
      <c r="G742" s="22">
        <f t="shared" si="12"/>
        <v>0</v>
      </c>
    </row>
    <row r="743" spans="1:7" s="6" customFormat="1">
      <c r="A743" s="24">
        <v>1</v>
      </c>
      <c r="B743" s="27" t="s">
        <v>54</v>
      </c>
      <c r="C743" s="26"/>
      <c r="D743" s="28" t="s">
        <v>12</v>
      </c>
      <c r="E743" s="26">
        <v>0.45258999999999999</v>
      </c>
      <c r="F743" s="23"/>
      <c r="G743" s="22">
        <f t="shared" si="12"/>
        <v>0</v>
      </c>
    </row>
    <row r="744" spans="1:7" s="6" customFormat="1">
      <c r="A744" s="24">
        <v>493</v>
      </c>
      <c r="B744" s="27" t="s">
        <v>58</v>
      </c>
      <c r="C744" s="26"/>
      <c r="D744" s="28" t="s">
        <v>25</v>
      </c>
      <c r="E744" s="26">
        <v>16.16</v>
      </c>
      <c r="F744" s="23"/>
      <c r="G744" s="22">
        <f t="shared" si="12"/>
        <v>0</v>
      </c>
    </row>
    <row r="745" spans="1:7" s="6" customFormat="1">
      <c r="A745" s="24">
        <v>494</v>
      </c>
      <c r="B745" s="27" t="s">
        <v>133</v>
      </c>
      <c r="C745" s="26"/>
      <c r="D745" s="28" t="s">
        <v>26</v>
      </c>
      <c r="E745" s="26">
        <v>0.03</v>
      </c>
      <c r="F745" s="23"/>
      <c r="G745" s="22">
        <f t="shared" si="12"/>
        <v>0</v>
      </c>
    </row>
    <row r="746" spans="1:7" s="6" customFormat="1">
      <c r="A746" s="24"/>
      <c r="B746" s="25" t="s">
        <v>164</v>
      </c>
      <c r="C746" s="26"/>
      <c r="D746" s="28"/>
      <c r="E746" s="26"/>
      <c r="F746" s="23"/>
      <c r="G746" s="22"/>
    </row>
    <row r="747" spans="1:7" s="6" customFormat="1">
      <c r="A747" s="24">
        <v>495</v>
      </c>
      <c r="B747" s="27" t="s">
        <v>165</v>
      </c>
      <c r="C747" s="26"/>
      <c r="D747" s="28" t="s">
        <v>17</v>
      </c>
      <c r="E747" s="26">
        <v>2</v>
      </c>
      <c r="F747" s="23"/>
      <c r="G747" s="22">
        <f t="shared" si="12"/>
        <v>0</v>
      </c>
    </row>
    <row r="748" spans="1:7" s="6" customFormat="1">
      <c r="A748" s="24">
        <v>496</v>
      </c>
      <c r="B748" s="27" t="s">
        <v>185</v>
      </c>
      <c r="C748" s="26"/>
      <c r="D748" s="28" t="s">
        <v>17</v>
      </c>
      <c r="E748" s="26">
        <v>1</v>
      </c>
      <c r="F748" s="23"/>
      <c r="G748" s="22">
        <f t="shared" si="12"/>
        <v>0</v>
      </c>
    </row>
    <row r="749" spans="1:7" s="6" customFormat="1">
      <c r="A749" s="24">
        <v>497</v>
      </c>
      <c r="B749" s="27" t="s">
        <v>186</v>
      </c>
      <c r="C749" s="26"/>
      <c r="D749" s="28" t="s">
        <v>17</v>
      </c>
      <c r="E749" s="26">
        <v>1</v>
      </c>
      <c r="F749" s="23"/>
      <c r="G749" s="22">
        <f t="shared" si="12"/>
        <v>0</v>
      </c>
    </row>
    <row r="750" spans="1:7" s="6" customFormat="1">
      <c r="A750" s="24"/>
      <c r="B750" s="25" t="s">
        <v>59</v>
      </c>
      <c r="C750" s="26"/>
      <c r="D750" s="28"/>
      <c r="E750" s="26"/>
      <c r="F750" s="23"/>
      <c r="G750" s="22"/>
    </row>
    <row r="751" spans="1:7" s="6" customFormat="1">
      <c r="A751" s="24">
        <v>498</v>
      </c>
      <c r="B751" s="27" t="s">
        <v>110</v>
      </c>
      <c r="C751" s="26"/>
      <c r="D751" s="28" t="s">
        <v>12</v>
      </c>
      <c r="E751" s="26">
        <v>11.67</v>
      </c>
      <c r="F751" s="23"/>
      <c r="G751" s="22">
        <f t="shared" si="12"/>
        <v>0</v>
      </c>
    </row>
    <row r="752" spans="1:7" s="6" customFormat="1">
      <c r="A752" s="24">
        <v>499</v>
      </c>
      <c r="B752" s="27" t="s">
        <v>155</v>
      </c>
      <c r="C752" s="26"/>
      <c r="D752" s="28" t="s">
        <v>12</v>
      </c>
      <c r="E752" s="26">
        <v>11.67</v>
      </c>
      <c r="F752" s="23"/>
      <c r="G752" s="22">
        <f t="shared" si="12"/>
        <v>0</v>
      </c>
    </row>
    <row r="753" spans="1:7" s="6" customFormat="1">
      <c r="A753" s="24">
        <v>1</v>
      </c>
      <c r="B753" s="27" t="s">
        <v>52</v>
      </c>
      <c r="C753" s="26"/>
      <c r="D753" s="28" t="s">
        <v>23</v>
      </c>
      <c r="E753" s="26">
        <v>3.9678</v>
      </c>
      <c r="F753" s="23"/>
      <c r="G753" s="22">
        <f t="shared" si="12"/>
        <v>0</v>
      </c>
    </row>
    <row r="754" spans="1:7" s="6" customFormat="1">
      <c r="A754" s="24">
        <v>500</v>
      </c>
      <c r="B754" s="27" t="s">
        <v>111</v>
      </c>
      <c r="C754" s="26"/>
      <c r="D754" s="28" t="s">
        <v>12</v>
      </c>
      <c r="E754" s="26">
        <v>11.67</v>
      </c>
      <c r="F754" s="23"/>
      <c r="G754" s="22">
        <f t="shared" si="12"/>
        <v>0</v>
      </c>
    </row>
    <row r="755" spans="1:7" s="6" customFormat="1">
      <c r="A755" s="24">
        <v>1</v>
      </c>
      <c r="B755" s="27" t="s">
        <v>54</v>
      </c>
      <c r="C755" s="26"/>
      <c r="D755" s="28" t="s">
        <v>12</v>
      </c>
      <c r="E755" s="26">
        <v>9.3359999999999999E-2</v>
      </c>
      <c r="F755" s="23"/>
      <c r="G755" s="22">
        <f t="shared" si="12"/>
        <v>0</v>
      </c>
    </row>
    <row r="756" spans="1:7" s="6" customFormat="1">
      <c r="A756" s="24">
        <v>3</v>
      </c>
      <c r="B756" s="27" t="s">
        <v>55</v>
      </c>
      <c r="C756" s="26"/>
      <c r="D756" s="28" t="s">
        <v>23</v>
      </c>
      <c r="E756" s="26">
        <v>21.006</v>
      </c>
      <c r="F756" s="23"/>
      <c r="G756" s="22">
        <f t="shared" si="12"/>
        <v>0</v>
      </c>
    </row>
    <row r="757" spans="1:7" s="6" customFormat="1">
      <c r="A757" s="24">
        <v>501</v>
      </c>
      <c r="B757" s="27" t="s">
        <v>112</v>
      </c>
      <c r="C757" s="26"/>
      <c r="D757" s="28" t="s">
        <v>12</v>
      </c>
      <c r="E757" s="26">
        <v>11.67</v>
      </c>
      <c r="F757" s="23"/>
      <c r="G757" s="22">
        <f t="shared" si="12"/>
        <v>0</v>
      </c>
    </row>
    <row r="758" spans="1:7" s="6" customFormat="1">
      <c r="A758" s="24">
        <v>502</v>
      </c>
      <c r="B758" s="27" t="s">
        <v>56</v>
      </c>
      <c r="C758" s="26"/>
      <c r="D758" s="28" t="s">
        <v>25</v>
      </c>
      <c r="E758" s="26">
        <v>1.63</v>
      </c>
      <c r="F758" s="23"/>
      <c r="G758" s="22">
        <f t="shared" si="12"/>
        <v>0</v>
      </c>
    </row>
    <row r="759" spans="1:7" s="6" customFormat="1">
      <c r="A759" s="24">
        <v>503</v>
      </c>
      <c r="B759" s="27" t="s">
        <v>113</v>
      </c>
      <c r="C759" s="26"/>
      <c r="D759" s="28" t="s">
        <v>12</v>
      </c>
      <c r="E759" s="26">
        <v>11.600000000000001</v>
      </c>
      <c r="F759" s="23"/>
      <c r="G759" s="22">
        <f t="shared" si="12"/>
        <v>0</v>
      </c>
    </row>
    <row r="760" spans="1:7" s="6" customFormat="1">
      <c r="A760" s="24">
        <v>1</v>
      </c>
      <c r="B760" s="27" t="s">
        <v>54</v>
      </c>
      <c r="C760" s="26"/>
      <c r="D760" s="28" t="s">
        <v>12</v>
      </c>
      <c r="E760" s="26">
        <v>9.7439999999999999E-2</v>
      </c>
      <c r="F760" s="23"/>
      <c r="G760" s="22">
        <f t="shared" si="12"/>
        <v>0</v>
      </c>
    </row>
    <row r="761" spans="1:7" s="6" customFormat="1">
      <c r="A761" s="24">
        <v>504</v>
      </c>
      <c r="B761" s="27" t="s">
        <v>58</v>
      </c>
      <c r="C761" s="26"/>
      <c r="D761" s="28" t="s">
        <v>25</v>
      </c>
      <c r="E761" s="26">
        <v>4.08</v>
      </c>
      <c r="F761" s="23"/>
      <c r="G761" s="22">
        <f t="shared" si="12"/>
        <v>0</v>
      </c>
    </row>
    <row r="762" spans="1:7" s="6" customFormat="1" ht="21" customHeight="1">
      <c r="A762" s="37" t="s">
        <v>187</v>
      </c>
      <c r="B762" s="38"/>
      <c r="C762" s="38"/>
      <c r="D762" s="38"/>
      <c r="E762" s="38"/>
      <c r="F762" s="38"/>
      <c r="G762" s="35"/>
    </row>
    <row r="763" spans="1:7" s="6" customFormat="1">
      <c r="A763" s="24"/>
      <c r="B763" s="25" t="s">
        <v>114</v>
      </c>
      <c r="C763" s="26"/>
      <c r="D763" s="28"/>
      <c r="E763" s="26"/>
      <c r="F763" s="23"/>
      <c r="G763" s="22"/>
    </row>
    <row r="764" spans="1:7" s="6" customFormat="1">
      <c r="A764" s="24">
        <v>505</v>
      </c>
      <c r="B764" s="27" t="s">
        <v>134</v>
      </c>
      <c r="C764" s="26"/>
      <c r="D764" s="28" t="s">
        <v>12</v>
      </c>
      <c r="E764" s="26">
        <v>13.23</v>
      </c>
      <c r="F764" s="23"/>
      <c r="G764" s="22">
        <f t="shared" si="12"/>
        <v>0</v>
      </c>
    </row>
    <row r="765" spans="1:7" s="6" customFormat="1">
      <c r="A765" s="24">
        <v>1</v>
      </c>
      <c r="B765" s="27" t="s">
        <v>54</v>
      </c>
      <c r="C765" s="26"/>
      <c r="D765" s="28" t="s">
        <v>12</v>
      </c>
      <c r="E765" s="26">
        <v>2.6459999999999999</v>
      </c>
      <c r="F765" s="23"/>
      <c r="G765" s="22">
        <f t="shared" si="12"/>
        <v>0</v>
      </c>
    </row>
    <row r="766" spans="1:7" s="6" customFormat="1">
      <c r="A766" s="24">
        <v>506</v>
      </c>
      <c r="B766" s="27" t="s">
        <v>135</v>
      </c>
      <c r="C766" s="26"/>
      <c r="D766" s="28" t="s">
        <v>12</v>
      </c>
      <c r="E766" s="26">
        <v>13.23</v>
      </c>
      <c r="F766" s="23"/>
      <c r="G766" s="22">
        <f t="shared" si="12"/>
        <v>0</v>
      </c>
    </row>
    <row r="767" spans="1:7" s="6" customFormat="1">
      <c r="A767" s="24">
        <v>1</v>
      </c>
      <c r="B767" s="27" t="s">
        <v>54</v>
      </c>
      <c r="C767" s="26"/>
      <c r="D767" s="28" t="s">
        <v>12</v>
      </c>
      <c r="E767" s="26">
        <v>0.21168000000000001</v>
      </c>
      <c r="F767" s="23"/>
      <c r="G767" s="22">
        <f t="shared" si="12"/>
        <v>0</v>
      </c>
    </row>
    <row r="768" spans="1:7" s="6" customFormat="1">
      <c r="A768" s="24">
        <v>507</v>
      </c>
      <c r="B768" s="27" t="s">
        <v>136</v>
      </c>
      <c r="C768" s="26"/>
      <c r="D768" s="28" t="s">
        <v>25</v>
      </c>
      <c r="E768" s="26">
        <v>2.6459999999999999</v>
      </c>
      <c r="F768" s="23"/>
      <c r="G768" s="22">
        <f t="shared" si="12"/>
        <v>0</v>
      </c>
    </row>
    <row r="769" spans="1:7" s="6" customFormat="1">
      <c r="A769" s="24"/>
      <c r="B769" s="25" t="s">
        <v>46</v>
      </c>
      <c r="C769" s="26"/>
      <c r="D769" s="28"/>
      <c r="E769" s="26"/>
      <c r="F769" s="23"/>
      <c r="G769" s="22"/>
    </row>
    <row r="770" spans="1:7" s="6" customFormat="1">
      <c r="A770" s="24">
        <v>508</v>
      </c>
      <c r="B770" s="27" t="s">
        <v>48</v>
      </c>
      <c r="C770" s="26"/>
      <c r="D770" s="28" t="s">
        <v>12</v>
      </c>
      <c r="E770" s="26">
        <v>53.66</v>
      </c>
      <c r="F770" s="23"/>
      <c r="G770" s="22">
        <f t="shared" si="12"/>
        <v>0</v>
      </c>
    </row>
    <row r="771" spans="1:7" s="6" customFormat="1">
      <c r="A771" s="24">
        <v>509</v>
      </c>
      <c r="B771" s="27" t="s">
        <v>49</v>
      </c>
      <c r="C771" s="26"/>
      <c r="D771" s="28" t="s">
        <v>12</v>
      </c>
      <c r="E771" s="26">
        <v>53.66</v>
      </c>
      <c r="F771" s="23"/>
      <c r="G771" s="22">
        <f t="shared" si="12"/>
        <v>0</v>
      </c>
    </row>
    <row r="772" spans="1:7" s="6" customFormat="1">
      <c r="A772" s="24">
        <v>510</v>
      </c>
      <c r="B772" s="27" t="s">
        <v>50</v>
      </c>
      <c r="C772" s="26"/>
      <c r="D772" s="28" t="s">
        <v>25</v>
      </c>
      <c r="E772" s="26">
        <v>16.100000000000001</v>
      </c>
      <c r="F772" s="23"/>
      <c r="G772" s="22">
        <f t="shared" si="12"/>
        <v>0</v>
      </c>
    </row>
    <row r="773" spans="1:7" s="6" customFormat="1">
      <c r="A773" s="24">
        <v>511</v>
      </c>
      <c r="B773" s="27" t="s">
        <v>51</v>
      </c>
      <c r="C773" s="26"/>
      <c r="D773" s="28" t="s">
        <v>12</v>
      </c>
      <c r="E773" s="26">
        <v>53.66</v>
      </c>
      <c r="F773" s="23"/>
      <c r="G773" s="22">
        <f t="shared" si="12"/>
        <v>0</v>
      </c>
    </row>
    <row r="774" spans="1:7" s="6" customFormat="1">
      <c r="A774" s="24">
        <v>1</v>
      </c>
      <c r="B774" s="27" t="s">
        <v>52</v>
      </c>
      <c r="C774" s="26"/>
      <c r="D774" s="28" t="s">
        <v>23</v>
      </c>
      <c r="E774" s="26">
        <v>18.244399999999999</v>
      </c>
      <c r="F774" s="23"/>
      <c r="G774" s="22">
        <f t="shared" si="12"/>
        <v>0</v>
      </c>
    </row>
    <row r="775" spans="1:7" s="6" customFormat="1">
      <c r="A775" s="24">
        <v>512</v>
      </c>
      <c r="B775" s="27" t="s">
        <v>53</v>
      </c>
      <c r="C775" s="26"/>
      <c r="D775" s="28" t="s">
        <v>12</v>
      </c>
      <c r="E775" s="26">
        <v>53.66</v>
      </c>
      <c r="F775" s="23"/>
      <c r="G775" s="22">
        <f t="shared" si="12"/>
        <v>0</v>
      </c>
    </row>
    <row r="776" spans="1:7" s="6" customFormat="1">
      <c r="A776" s="24">
        <v>1</v>
      </c>
      <c r="B776" s="27" t="s">
        <v>54</v>
      </c>
      <c r="C776" s="26"/>
      <c r="D776" s="28" t="s">
        <v>12</v>
      </c>
      <c r="E776" s="26">
        <v>0.42927999999999999</v>
      </c>
      <c r="F776" s="23"/>
      <c r="G776" s="22">
        <f t="shared" si="12"/>
        <v>0</v>
      </c>
    </row>
    <row r="777" spans="1:7" s="6" customFormat="1">
      <c r="A777" s="24">
        <v>513</v>
      </c>
      <c r="B777" s="27" t="s">
        <v>55</v>
      </c>
      <c r="C777" s="26"/>
      <c r="D777" s="28" t="s">
        <v>23</v>
      </c>
      <c r="E777" s="26">
        <v>96.59</v>
      </c>
      <c r="F777" s="23"/>
      <c r="G777" s="22">
        <f t="shared" si="12"/>
        <v>0</v>
      </c>
    </row>
    <row r="778" spans="1:7" s="6" customFormat="1">
      <c r="A778" s="24">
        <v>514</v>
      </c>
      <c r="B778" s="27" t="s">
        <v>56</v>
      </c>
      <c r="C778" s="26"/>
      <c r="D778" s="28" t="s">
        <v>25</v>
      </c>
      <c r="E778" s="26">
        <v>8.0489999999999995</v>
      </c>
      <c r="F778" s="23"/>
      <c r="G778" s="22">
        <f t="shared" si="12"/>
        <v>0</v>
      </c>
    </row>
    <row r="779" spans="1:7" s="6" customFormat="1">
      <c r="A779" s="24">
        <v>515</v>
      </c>
      <c r="B779" s="27" t="s">
        <v>57</v>
      </c>
      <c r="C779" s="26"/>
      <c r="D779" s="28" t="s">
        <v>12</v>
      </c>
      <c r="E779" s="26">
        <v>53.66</v>
      </c>
      <c r="F779" s="23"/>
      <c r="G779" s="22">
        <f t="shared" si="12"/>
        <v>0</v>
      </c>
    </row>
    <row r="780" spans="1:7" s="6" customFormat="1">
      <c r="A780" s="24">
        <v>1</v>
      </c>
      <c r="B780" s="27" t="s">
        <v>54</v>
      </c>
      <c r="C780" s="26"/>
      <c r="D780" s="28" t="s">
        <v>12</v>
      </c>
      <c r="E780" s="26">
        <v>0.45073999999999997</v>
      </c>
      <c r="F780" s="23"/>
      <c r="G780" s="22">
        <f t="shared" si="12"/>
        <v>0</v>
      </c>
    </row>
    <row r="781" spans="1:7" s="6" customFormat="1">
      <c r="A781" s="24">
        <v>516</v>
      </c>
      <c r="B781" s="27" t="s">
        <v>58</v>
      </c>
      <c r="C781" s="26"/>
      <c r="D781" s="28" t="s">
        <v>25</v>
      </c>
      <c r="E781" s="26">
        <v>16.100000000000001</v>
      </c>
      <c r="F781" s="23"/>
      <c r="G781" s="22">
        <f t="shared" si="12"/>
        <v>0</v>
      </c>
    </row>
    <row r="782" spans="1:7" s="6" customFormat="1">
      <c r="A782" s="24">
        <v>517</v>
      </c>
      <c r="B782" s="27" t="s">
        <v>133</v>
      </c>
      <c r="C782" s="26"/>
      <c r="D782" s="28" t="s">
        <v>26</v>
      </c>
      <c r="E782" s="26">
        <v>0.03</v>
      </c>
      <c r="F782" s="23"/>
      <c r="G782" s="22">
        <f t="shared" si="12"/>
        <v>0</v>
      </c>
    </row>
    <row r="783" spans="1:7" s="6" customFormat="1">
      <c r="A783" s="24"/>
      <c r="B783" s="25" t="s">
        <v>164</v>
      </c>
      <c r="C783" s="26"/>
      <c r="D783" s="28"/>
      <c r="E783" s="26"/>
      <c r="F783" s="23"/>
      <c r="G783" s="22"/>
    </row>
    <row r="784" spans="1:7" s="6" customFormat="1">
      <c r="A784" s="24">
        <v>518</v>
      </c>
      <c r="B784" s="27" t="s">
        <v>165</v>
      </c>
      <c r="C784" s="26"/>
      <c r="D784" s="28" t="s">
        <v>17</v>
      </c>
      <c r="E784" s="26">
        <v>2</v>
      </c>
      <c r="F784" s="23"/>
      <c r="G784" s="22">
        <f t="shared" si="12"/>
        <v>0</v>
      </c>
    </row>
    <row r="785" spans="1:7" s="6" customFormat="1">
      <c r="A785" s="24">
        <v>519</v>
      </c>
      <c r="B785" s="27" t="s">
        <v>185</v>
      </c>
      <c r="C785" s="26"/>
      <c r="D785" s="28" t="s">
        <v>17</v>
      </c>
      <c r="E785" s="26">
        <v>2</v>
      </c>
      <c r="F785" s="23"/>
      <c r="G785" s="22">
        <f t="shared" si="12"/>
        <v>0</v>
      </c>
    </row>
    <row r="786" spans="1:7" s="6" customFormat="1">
      <c r="A786" s="24">
        <v>520</v>
      </c>
      <c r="B786" s="27" t="s">
        <v>186</v>
      </c>
      <c r="C786" s="26"/>
      <c r="D786" s="28" t="s">
        <v>17</v>
      </c>
      <c r="E786" s="26">
        <v>1</v>
      </c>
      <c r="F786" s="23"/>
      <c r="G786" s="22">
        <f t="shared" si="12"/>
        <v>0</v>
      </c>
    </row>
    <row r="787" spans="1:7" s="6" customFormat="1">
      <c r="A787" s="24"/>
      <c r="B787" s="25" t="s">
        <v>59</v>
      </c>
      <c r="C787" s="26"/>
      <c r="D787" s="28"/>
      <c r="E787" s="26"/>
      <c r="F787" s="23"/>
      <c r="G787" s="22"/>
    </row>
    <row r="788" spans="1:7" s="6" customFormat="1">
      <c r="A788" s="24">
        <v>521</v>
      </c>
      <c r="B788" s="27" t="s">
        <v>110</v>
      </c>
      <c r="C788" s="26"/>
      <c r="D788" s="28" t="s">
        <v>12</v>
      </c>
      <c r="E788" s="26">
        <v>13.23</v>
      </c>
      <c r="F788" s="23"/>
      <c r="G788" s="22">
        <f t="shared" si="12"/>
        <v>0</v>
      </c>
    </row>
    <row r="789" spans="1:7" s="6" customFormat="1">
      <c r="A789" s="24">
        <v>522</v>
      </c>
      <c r="B789" s="27" t="s">
        <v>155</v>
      </c>
      <c r="C789" s="26"/>
      <c r="D789" s="28" t="s">
        <v>12</v>
      </c>
      <c r="E789" s="26">
        <v>13.23</v>
      </c>
      <c r="F789" s="23"/>
      <c r="G789" s="22">
        <f t="shared" si="12"/>
        <v>0</v>
      </c>
    </row>
    <row r="790" spans="1:7" s="6" customFormat="1">
      <c r="A790" s="24">
        <v>1</v>
      </c>
      <c r="B790" s="27" t="s">
        <v>52</v>
      </c>
      <c r="C790" s="26"/>
      <c r="D790" s="28" t="s">
        <v>23</v>
      </c>
      <c r="E790" s="26">
        <v>4.4981999999999998</v>
      </c>
      <c r="F790" s="23"/>
      <c r="G790" s="22">
        <f t="shared" si="12"/>
        <v>0</v>
      </c>
    </row>
    <row r="791" spans="1:7" s="6" customFormat="1">
      <c r="A791" s="24">
        <v>523</v>
      </c>
      <c r="B791" s="27" t="s">
        <v>111</v>
      </c>
      <c r="C791" s="26"/>
      <c r="D791" s="28" t="s">
        <v>12</v>
      </c>
      <c r="E791" s="26">
        <v>13.23</v>
      </c>
      <c r="F791" s="23"/>
      <c r="G791" s="22">
        <f t="shared" si="12"/>
        <v>0</v>
      </c>
    </row>
    <row r="792" spans="1:7" s="6" customFormat="1">
      <c r="A792" s="24">
        <v>1</v>
      </c>
      <c r="B792" s="27" t="s">
        <v>54</v>
      </c>
      <c r="C792" s="26"/>
      <c r="D792" s="28" t="s">
        <v>12</v>
      </c>
      <c r="E792" s="26">
        <v>0.10584</v>
      </c>
      <c r="F792" s="23"/>
      <c r="G792" s="22">
        <f t="shared" si="12"/>
        <v>0</v>
      </c>
    </row>
    <row r="793" spans="1:7" s="6" customFormat="1">
      <c r="A793" s="24">
        <v>3</v>
      </c>
      <c r="B793" s="27" t="s">
        <v>55</v>
      </c>
      <c r="C793" s="26"/>
      <c r="D793" s="28" t="s">
        <v>23</v>
      </c>
      <c r="E793" s="26">
        <v>23.814</v>
      </c>
      <c r="F793" s="23"/>
      <c r="G793" s="22">
        <f t="shared" si="12"/>
        <v>0</v>
      </c>
    </row>
    <row r="794" spans="1:7" s="6" customFormat="1">
      <c r="A794" s="24">
        <v>524</v>
      </c>
      <c r="B794" s="27" t="s">
        <v>112</v>
      </c>
      <c r="C794" s="26"/>
      <c r="D794" s="28" t="s">
        <v>12</v>
      </c>
      <c r="E794" s="26">
        <v>13.23</v>
      </c>
      <c r="F794" s="23"/>
      <c r="G794" s="22">
        <f t="shared" si="12"/>
        <v>0</v>
      </c>
    </row>
    <row r="795" spans="1:7" s="6" customFormat="1">
      <c r="A795" s="24">
        <v>525</v>
      </c>
      <c r="B795" s="27" t="s">
        <v>56</v>
      </c>
      <c r="C795" s="26"/>
      <c r="D795" s="28" t="s">
        <v>25</v>
      </c>
      <c r="E795" s="26">
        <v>1.85</v>
      </c>
      <c r="F795" s="23"/>
      <c r="G795" s="22">
        <f t="shared" si="12"/>
        <v>0</v>
      </c>
    </row>
    <row r="796" spans="1:7" s="6" customFormat="1">
      <c r="A796" s="24">
        <v>526</v>
      </c>
      <c r="B796" s="27" t="s">
        <v>113</v>
      </c>
      <c r="C796" s="26"/>
      <c r="D796" s="28" t="s">
        <v>12</v>
      </c>
      <c r="E796" s="26">
        <v>13.23</v>
      </c>
      <c r="F796" s="23"/>
      <c r="G796" s="22">
        <f t="shared" si="12"/>
        <v>0</v>
      </c>
    </row>
    <row r="797" spans="1:7" s="6" customFormat="1">
      <c r="A797" s="24">
        <v>1</v>
      </c>
      <c r="B797" s="27" t="s">
        <v>54</v>
      </c>
      <c r="C797" s="26"/>
      <c r="D797" s="28" t="s">
        <v>12</v>
      </c>
      <c r="E797" s="26">
        <v>0.11113000000000001</v>
      </c>
      <c r="F797" s="23"/>
      <c r="G797" s="22">
        <f t="shared" si="12"/>
        <v>0</v>
      </c>
    </row>
    <row r="798" spans="1:7" s="6" customFormat="1">
      <c r="A798" s="24">
        <v>527</v>
      </c>
      <c r="B798" s="27" t="s">
        <v>58</v>
      </c>
      <c r="C798" s="26"/>
      <c r="D798" s="28" t="s">
        <v>25</v>
      </c>
      <c r="E798" s="26">
        <v>4.63</v>
      </c>
      <c r="F798" s="23"/>
      <c r="G798" s="22">
        <f t="shared" ref="G798:G861" si="13">F798*E798</f>
        <v>0</v>
      </c>
    </row>
    <row r="799" spans="1:7" s="6" customFormat="1">
      <c r="A799" s="24"/>
      <c r="B799" s="25" t="s">
        <v>74</v>
      </c>
      <c r="C799" s="26"/>
      <c r="D799" s="28"/>
      <c r="E799" s="26"/>
      <c r="F799" s="23"/>
      <c r="G799" s="22"/>
    </row>
    <row r="800" spans="1:7" s="6" customFormat="1">
      <c r="A800" s="24">
        <v>528</v>
      </c>
      <c r="B800" s="27" t="s">
        <v>188</v>
      </c>
      <c r="C800" s="26"/>
      <c r="D800" s="28" t="s">
        <v>17</v>
      </c>
      <c r="E800" s="26">
        <v>1</v>
      </c>
      <c r="F800" s="23"/>
      <c r="G800" s="22">
        <f t="shared" si="13"/>
        <v>0</v>
      </c>
    </row>
    <row r="801" spans="1:7" s="6" customFormat="1">
      <c r="A801" s="24">
        <v>529</v>
      </c>
      <c r="B801" s="27" t="s">
        <v>75</v>
      </c>
      <c r="C801" s="26"/>
      <c r="D801" s="28" t="s">
        <v>21</v>
      </c>
      <c r="E801" s="26">
        <v>10</v>
      </c>
      <c r="F801" s="23"/>
      <c r="G801" s="22">
        <f t="shared" si="13"/>
        <v>0</v>
      </c>
    </row>
    <row r="802" spans="1:7" s="6" customFormat="1">
      <c r="A802" s="24">
        <v>530</v>
      </c>
      <c r="B802" s="27" t="s">
        <v>76</v>
      </c>
      <c r="C802" s="26"/>
      <c r="D802" s="28" t="s">
        <v>17</v>
      </c>
      <c r="E802" s="26">
        <v>2</v>
      </c>
      <c r="F802" s="23"/>
      <c r="G802" s="22">
        <f t="shared" si="13"/>
        <v>0</v>
      </c>
    </row>
    <row r="803" spans="1:7" s="6" customFormat="1">
      <c r="A803" s="24">
        <v>531</v>
      </c>
      <c r="B803" s="27" t="s">
        <v>77</v>
      </c>
      <c r="C803" s="26"/>
      <c r="D803" s="28" t="s">
        <v>17</v>
      </c>
      <c r="E803" s="26">
        <v>1</v>
      </c>
      <c r="F803" s="23"/>
      <c r="G803" s="22">
        <f t="shared" si="13"/>
        <v>0</v>
      </c>
    </row>
    <row r="804" spans="1:7" s="6" customFormat="1">
      <c r="A804" s="24">
        <v>532</v>
      </c>
      <c r="B804" s="27" t="s">
        <v>78</v>
      </c>
      <c r="C804" s="26"/>
      <c r="D804" s="28" t="s">
        <v>17</v>
      </c>
      <c r="E804" s="26">
        <v>3</v>
      </c>
      <c r="F804" s="23"/>
      <c r="G804" s="22">
        <f t="shared" si="13"/>
        <v>0</v>
      </c>
    </row>
    <row r="805" spans="1:7" s="6" customFormat="1">
      <c r="A805" s="24">
        <v>533</v>
      </c>
      <c r="B805" s="27" t="s">
        <v>79</v>
      </c>
      <c r="C805" s="26"/>
      <c r="D805" s="28" t="s">
        <v>17</v>
      </c>
      <c r="E805" s="26">
        <v>1</v>
      </c>
      <c r="F805" s="23"/>
      <c r="G805" s="22">
        <f t="shared" si="13"/>
        <v>0</v>
      </c>
    </row>
    <row r="806" spans="1:7" s="6" customFormat="1">
      <c r="A806" s="24">
        <v>534</v>
      </c>
      <c r="B806" s="27" t="s">
        <v>80</v>
      </c>
      <c r="C806" s="26"/>
      <c r="D806" s="28" t="s">
        <v>17</v>
      </c>
      <c r="E806" s="26">
        <v>2</v>
      </c>
      <c r="F806" s="23"/>
      <c r="G806" s="22">
        <f t="shared" si="13"/>
        <v>0</v>
      </c>
    </row>
    <row r="807" spans="1:7" s="6" customFormat="1">
      <c r="A807" s="24">
        <v>535</v>
      </c>
      <c r="B807" s="27" t="s">
        <v>29</v>
      </c>
      <c r="C807" s="26"/>
      <c r="D807" s="28" t="s">
        <v>17</v>
      </c>
      <c r="E807" s="26">
        <v>2</v>
      </c>
      <c r="F807" s="23"/>
      <c r="G807" s="22">
        <f t="shared" si="13"/>
        <v>0</v>
      </c>
    </row>
    <row r="808" spans="1:7" s="6" customFormat="1">
      <c r="A808" s="24">
        <v>1</v>
      </c>
      <c r="B808" s="27" t="s">
        <v>82</v>
      </c>
      <c r="C808" s="26"/>
      <c r="D808" s="28" t="s">
        <v>26</v>
      </c>
      <c r="E808" s="26">
        <v>6.0000000000000002E-5</v>
      </c>
      <c r="F808" s="23"/>
      <c r="G808" s="22">
        <f t="shared" si="13"/>
        <v>0</v>
      </c>
    </row>
    <row r="809" spans="1:7" s="6" customFormat="1">
      <c r="A809" s="24">
        <v>2</v>
      </c>
      <c r="B809" s="27" t="s">
        <v>83</v>
      </c>
      <c r="C809" s="26"/>
      <c r="D809" s="28" t="s">
        <v>23</v>
      </c>
      <c r="E809" s="26">
        <v>6.0000000000000001E-3</v>
      </c>
      <c r="F809" s="23"/>
      <c r="G809" s="22">
        <f t="shared" si="13"/>
        <v>0</v>
      </c>
    </row>
    <row r="810" spans="1:7" s="6" customFormat="1">
      <c r="A810" s="24">
        <v>3</v>
      </c>
      <c r="B810" s="27" t="s">
        <v>84</v>
      </c>
      <c r="C810" s="26"/>
      <c r="D810" s="28" t="s">
        <v>26</v>
      </c>
      <c r="E810" s="26">
        <v>6.0000000000000002E-5</v>
      </c>
      <c r="F810" s="23"/>
      <c r="G810" s="22">
        <f t="shared" si="13"/>
        <v>0</v>
      </c>
    </row>
    <row r="811" spans="1:7" s="6" customFormat="1">
      <c r="A811" s="24">
        <v>4</v>
      </c>
      <c r="B811" s="27" t="s">
        <v>85</v>
      </c>
      <c r="C811" s="26"/>
      <c r="D811" s="28" t="s">
        <v>71</v>
      </c>
      <c r="E811" s="26">
        <v>4.08</v>
      </c>
      <c r="F811" s="23"/>
      <c r="G811" s="22">
        <f t="shared" si="13"/>
        <v>0</v>
      </c>
    </row>
    <row r="812" spans="1:7" s="6" customFormat="1">
      <c r="A812" s="24">
        <v>536</v>
      </c>
      <c r="B812" s="27" t="s">
        <v>128</v>
      </c>
      <c r="C812" s="26"/>
      <c r="D812" s="28" t="s">
        <v>17</v>
      </c>
      <c r="E812" s="26">
        <v>2</v>
      </c>
      <c r="F812" s="23"/>
      <c r="G812" s="22">
        <f t="shared" si="13"/>
        <v>0</v>
      </c>
    </row>
    <row r="813" spans="1:7" s="6" customFormat="1">
      <c r="A813" s="24">
        <v>537</v>
      </c>
      <c r="B813" s="27" t="s">
        <v>87</v>
      </c>
      <c r="C813" s="26"/>
      <c r="D813" s="28" t="s">
        <v>21</v>
      </c>
      <c r="E813" s="26">
        <v>10</v>
      </c>
      <c r="F813" s="23"/>
      <c r="G813" s="22">
        <f t="shared" si="13"/>
        <v>0</v>
      </c>
    </row>
    <row r="814" spans="1:7" s="6" customFormat="1">
      <c r="A814" s="24">
        <v>538</v>
      </c>
      <c r="B814" s="27" t="s">
        <v>88</v>
      </c>
      <c r="C814" s="26"/>
      <c r="D814" s="28" t="s">
        <v>21</v>
      </c>
      <c r="E814" s="26">
        <v>10</v>
      </c>
      <c r="F814" s="23"/>
      <c r="G814" s="22">
        <f t="shared" si="13"/>
        <v>0</v>
      </c>
    </row>
    <row r="815" spans="1:7" s="6" customFormat="1">
      <c r="A815" s="24">
        <v>1</v>
      </c>
      <c r="B815" s="27" t="s">
        <v>82</v>
      </c>
      <c r="C815" s="26"/>
      <c r="D815" s="28" t="s">
        <v>26</v>
      </c>
      <c r="E815" s="26">
        <v>6.9999999999999994E-5</v>
      </c>
      <c r="F815" s="23"/>
      <c r="G815" s="22">
        <f t="shared" si="13"/>
        <v>0</v>
      </c>
    </row>
    <row r="816" spans="1:7" s="6" customFormat="1">
      <c r="A816" s="24">
        <v>2</v>
      </c>
      <c r="B816" s="27" t="s">
        <v>89</v>
      </c>
      <c r="C816" s="26"/>
      <c r="D816" s="28" t="s">
        <v>26</v>
      </c>
      <c r="E816" s="26">
        <v>2.0000000000000001E-4</v>
      </c>
      <c r="F816" s="23"/>
      <c r="G816" s="22">
        <f t="shared" si="13"/>
        <v>0</v>
      </c>
    </row>
    <row r="817" spans="1:7" s="6" customFormat="1">
      <c r="A817" s="24">
        <v>3</v>
      </c>
      <c r="B817" s="27" t="s">
        <v>90</v>
      </c>
      <c r="C817" s="26"/>
      <c r="D817" s="28" t="s">
        <v>13</v>
      </c>
      <c r="E817" s="26">
        <v>2E-3</v>
      </c>
      <c r="F817" s="23"/>
      <c r="G817" s="22">
        <f t="shared" si="13"/>
        <v>0</v>
      </c>
    </row>
    <row r="818" spans="1:7" s="6" customFormat="1">
      <c r="A818" s="24">
        <v>4</v>
      </c>
      <c r="B818" s="27" t="s">
        <v>91</v>
      </c>
      <c r="C818" s="26"/>
      <c r="D818" s="28" t="s">
        <v>17</v>
      </c>
      <c r="E818" s="26">
        <v>1.6</v>
      </c>
      <c r="F818" s="23"/>
      <c r="G818" s="22">
        <f t="shared" si="13"/>
        <v>0</v>
      </c>
    </row>
    <row r="819" spans="1:7" s="6" customFormat="1">
      <c r="A819" s="24">
        <v>539</v>
      </c>
      <c r="B819" s="27" t="s">
        <v>92</v>
      </c>
      <c r="C819" s="26"/>
      <c r="D819" s="28" t="s">
        <v>21</v>
      </c>
      <c r="E819" s="26">
        <v>10</v>
      </c>
      <c r="F819" s="23"/>
      <c r="G819" s="22">
        <f t="shared" si="13"/>
        <v>0</v>
      </c>
    </row>
    <row r="820" spans="1:7" s="6" customFormat="1">
      <c r="A820" s="24">
        <v>540</v>
      </c>
      <c r="B820" s="27" t="s">
        <v>93</v>
      </c>
      <c r="C820" s="26"/>
      <c r="D820" s="28" t="s">
        <v>17</v>
      </c>
      <c r="E820" s="26">
        <v>10</v>
      </c>
      <c r="F820" s="23"/>
      <c r="G820" s="22">
        <f t="shared" si="13"/>
        <v>0</v>
      </c>
    </row>
    <row r="821" spans="1:7" s="6" customFormat="1">
      <c r="A821" s="24">
        <v>541</v>
      </c>
      <c r="B821" s="27" t="s">
        <v>65</v>
      </c>
      <c r="C821" s="26"/>
      <c r="D821" s="28" t="s">
        <v>17</v>
      </c>
      <c r="E821" s="26">
        <v>10</v>
      </c>
      <c r="F821" s="23"/>
      <c r="G821" s="22">
        <f t="shared" si="13"/>
        <v>0</v>
      </c>
    </row>
    <row r="822" spans="1:7" s="6" customFormat="1" ht="27.6">
      <c r="A822" s="24">
        <v>542</v>
      </c>
      <c r="B822" s="27" t="s">
        <v>94</v>
      </c>
      <c r="C822" s="26"/>
      <c r="D822" s="28" t="s">
        <v>21</v>
      </c>
      <c r="E822" s="26">
        <v>5</v>
      </c>
      <c r="F822" s="23"/>
      <c r="G822" s="22">
        <f t="shared" si="13"/>
        <v>0</v>
      </c>
    </row>
    <row r="823" spans="1:7" s="6" customFormat="1">
      <c r="A823" s="24">
        <v>543</v>
      </c>
      <c r="B823" s="27" t="s">
        <v>95</v>
      </c>
      <c r="C823" s="26"/>
      <c r="D823" s="28" t="s">
        <v>21</v>
      </c>
      <c r="E823" s="26">
        <v>5</v>
      </c>
      <c r="F823" s="23"/>
      <c r="G823" s="22">
        <f t="shared" si="13"/>
        <v>0</v>
      </c>
    </row>
    <row r="824" spans="1:7" s="6" customFormat="1" ht="27.6">
      <c r="A824" s="24">
        <v>544</v>
      </c>
      <c r="B824" s="27" t="s">
        <v>96</v>
      </c>
      <c r="C824" s="26"/>
      <c r="D824" s="28" t="s">
        <v>21</v>
      </c>
      <c r="E824" s="26">
        <v>5</v>
      </c>
      <c r="F824" s="23"/>
      <c r="G824" s="22">
        <f t="shared" si="13"/>
        <v>0</v>
      </c>
    </row>
    <row r="825" spans="1:7" s="6" customFormat="1">
      <c r="A825" s="24">
        <v>545</v>
      </c>
      <c r="B825" s="27" t="s">
        <v>97</v>
      </c>
      <c r="C825" s="26"/>
      <c r="D825" s="28" t="s">
        <v>21</v>
      </c>
      <c r="E825" s="26">
        <v>5</v>
      </c>
      <c r="F825" s="23"/>
      <c r="G825" s="22">
        <f t="shared" si="13"/>
        <v>0</v>
      </c>
    </row>
    <row r="826" spans="1:7" s="6" customFormat="1">
      <c r="A826" s="24">
        <v>546</v>
      </c>
      <c r="B826" s="27" t="s">
        <v>131</v>
      </c>
      <c r="C826" s="26"/>
      <c r="D826" s="28" t="s">
        <v>17</v>
      </c>
      <c r="E826" s="26">
        <v>1</v>
      </c>
      <c r="F826" s="23"/>
      <c r="G826" s="22">
        <f t="shared" si="13"/>
        <v>0</v>
      </c>
    </row>
    <row r="827" spans="1:7" s="6" customFormat="1">
      <c r="A827" s="24">
        <v>547</v>
      </c>
      <c r="B827" s="27" t="s">
        <v>132</v>
      </c>
      <c r="C827" s="26"/>
      <c r="D827" s="28" t="s">
        <v>17</v>
      </c>
      <c r="E827" s="26">
        <v>1</v>
      </c>
      <c r="F827" s="23"/>
      <c r="G827" s="22">
        <f t="shared" si="13"/>
        <v>0</v>
      </c>
    </row>
    <row r="828" spans="1:7" s="6" customFormat="1" ht="21" customHeight="1">
      <c r="A828" s="37" t="s">
        <v>189</v>
      </c>
      <c r="B828" s="38"/>
      <c r="C828" s="38"/>
      <c r="D828" s="38"/>
      <c r="E828" s="38"/>
      <c r="F828" s="38"/>
      <c r="G828" s="35"/>
    </row>
    <row r="829" spans="1:7" s="6" customFormat="1">
      <c r="A829" s="24"/>
      <c r="B829" s="25" t="s">
        <v>114</v>
      </c>
      <c r="C829" s="26"/>
      <c r="D829" s="28"/>
      <c r="E829" s="26"/>
      <c r="F829" s="23"/>
      <c r="G829" s="22"/>
    </row>
    <row r="830" spans="1:7" s="6" customFormat="1">
      <c r="A830" s="24">
        <v>548</v>
      </c>
      <c r="B830" s="27" t="s">
        <v>119</v>
      </c>
      <c r="C830" s="26"/>
      <c r="D830" s="28" t="s">
        <v>21</v>
      </c>
      <c r="E830" s="26">
        <v>15.879999999999999</v>
      </c>
      <c r="F830" s="23"/>
      <c r="G830" s="22">
        <f t="shared" si="13"/>
        <v>0</v>
      </c>
    </row>
    <row r="831" spans="1:7" s="6" customFormat="1">
      <c r="A831" s="24">
        <v>549</v>
      </c>
      <c r="B831" s="27" t="s">
        <v>123</v>
      </c>
      <c r="C831" s="26"/>
      <c r="D831" s="28" t="s">
        <v>12</v>
      </c>
      <c r="E831" s="26">
        <v>13.33</v>
      </c>
      <c r="F831" s="23"/>
      <c r="G831" s="22">
        <f t="shared" si="13"/>
        <v>0</v>
      </c>
    </row>
    <row r="832" spans="1:7" s="6" customFormat="1">
      <c r="A832" s="24">
        <v>550</v>
      </c>
      <c r="B832" s="27" t="s">
        <v>124</v>
      </c>
      <c r="C832" s="26"/>
      <c r="D832" s="28" t="s">
        <v>12</v>
      </c>
      <c r="E832" s="26">
        <v>13.33</v>
      </c>
      <c r="F832" s="23"/>
      <c r="G832" s="22">
        <f t="shared" si="13"/>
        <v>0</v>
      </c>
    </row>
    <row r="833" spans="1:7" s="6" customFormat="1">
      <c r="A833" s="24">
        <v>1</v>
      </c>
      <c r="B833" s="27" t="s">
        <v>125</v>
      </c>
      <c r="C833" s="26"/>
      <c r="D833" s="28" t="s">
        <v>21</v>
      </c>
      <c r="E833" s="26">
        <v>4.7801400000000003</v>
      </c>
      <c r="F833" s="23"/>
      <c r="G833" s="22">
        <f t="shared" si="13"/>
        <v>0</v>
      </c>
    </row>
    <row r="834" spans="1:7" s="6" customFormat="1">
      <c r="A834" s="24">
        <v>551</v>
      </c>
      <c r="B834" s="27" t="s">
        <v>126</v>
      </c>
      <c r="C834" s="26"/>
      <c r="D834" s="28" t="s">
        <v>12</v>
      </c>
      <c r="E834" s="26">
        <v>13.6</v>
      </c>
      <c r="F834" s="23"/>
      <c r="G834" s="22">
        <f t="shared" si="13"/>
        <v>0</v>
      </c>
    </row>
    <row r="835" spans="1:7" s="6" customFormat="1">
      <c r="A835" s="24">
        <v>552</v>
      </c>
      <c r="B835" s="27" t="s">
        <v>120</v>
      </c>
      <c r="C835" s="26"/>
      <c r="D835" s="28" t="s">
        <v>21</v>
      </c>
      <c r="E835" s="26">
        <v>15.879999999999999</v>
      </c>
      <c r="F835" s="23"/>
      <c r="G835" s="22">
        <f t="shared" si="13"/>
        <v>0</v>
      </c>
    </row>
    <row r="836" spans="1:7" s="6" customFormat="1">
      <c r="A836" s="24">
        <v>553</v>
      </c>
      <c r="B836" s="27" t="s">
        <v>121</v>
      </c>
      <c r="C836" s="26"/>
      <c r="D836" s="28" t="s">
        <v>21</v>
      </c>
      <c r="E836" s="26">
        <v>16.04</v>
      </c>
      <c r="F836" s="23"/>
      <c r="G836" s="22">
        <f t="shared" si="13"/>
        <v>0</v>
      </c>
    </row>
    <row r="837" spans="1:7" s="6" customFormat="1">
      <c r="A837" s="24">
        <v>554</v>
      </c>
      <c r="B837" s="27" t="s">
        <v>122</v>
      </c>
      <c r="C837" s="26"/>
      <c r="D837" s="28" t="s">
        <v>17</v>
      </c>
      <c r="E837" s="26">
        <v>24</v>
      </c>
      <c r="F837" s="23"/>
      <c r="G837" s="22">
        <f t="shared" si="13"/>
        <v>0</v>
      </c>
    </row>
    <row r="838" spans="1:7" s="6" customFormat="1">
      <c r="A838" s="24"/>
      <c r="B838" s="25" t="s">
        <v>46</v>
      </c>
      <c r="C838" s="26"/>
      <c r="D838" s="28"/>
      <c r="E838" s="26"/>
      <c r="F838" s="23"/>
      <c r="G838" s="22"/>
    </row>
    <row r="839" spans="1:7" s="6" customFormat="1">
      <c r="A839" s="24">
        <v>555</v>
      </c>
      <c r="B839" s="27" t="s">
        <v>48</v>
      </c>
      <c r="C839" s="26"/>
      <c r="D839" s="28" t="s">
        <v>12</v>
      </c>
      <c r="E839" s="26">
        <v>54.290000000000006</v>
      </c>
      <c r="F839" s="23"/>
      <c r="G839" s="22">
        <f t="shared" si="13"/>
        <v>0</v>
      </c>
    </row>
    <row r="840" spans="1:7" s="6" customFormat="1">
      <c r="A840" s="24">
        <v>556</v>
      </c>
      <c r="B840" s="27" t="s">
        <v>49</v>
      </c>
      <c r="C840" s="26"/>
      <c r="D840" s="28" t="s">
        <v>12</v>
      </c>
      <c r="E840" s="26">
        <v>54.290000000000006</v>
      </c>
      <c r="F840" s="23"/>
      <c r="G840" s="22">
        <f t="shared" si="13"/>
        <v>0</v>
      </c>
    </row>
    <row r="841" spans="1:7" s="6" customFormat="1">
      <c r="A841" s="24">
        <v>557</v>
      </c>
      <c r="B841" s="27" t="s">
        <v>50</v>
      </c>
      <c r="C841" s="26"/>
      <c r="D841" s="28" t="s">
        <v>25</v>
      </c>
      <c r="E841" s="26">
        <v>16.29</v>
      </c>
      <c r="F841" s="23"/>
      <c r="G841" s="22">
        <f t="shared" si="13"/>
        <v>0</v>
      </c>
    </row>
    <row r="842" spans="1:7" s="6" customFormat="1">
      <c r="A842" s="24">
        <v>558</v>
      </c>
      <c r="B842" s="27" t="s">
        <v>51</v>
      </c>
      <c r="C842" s="26"/>
      <c r="D842" s="28" t="s">
        <v>12</v>
      </c>
      <c r="E842" s="26">
        <v>54.290000000000006</v>
      </c>
      <c r="F842" s="23"/>
      <c r="G842" s="22">
        <f t="shared" si="13"/>
        <v>0</v>
      </c>
    </row>
    <row r="843" spans="1:7" s="6" customFormat="1">
      <c r="A843" s="24">
        <v>1</v>
      </c>
      <c r="B843" s="27" t="s">
        <v>52</v>
      </c>
      <c r="C843" s="26"/>
      <c r="D843" s="28" t="s">
        <v>23</v>
      </c>
      <c r="E843" s="26">
        <v>18.458600000000001</v>
      </c>
      <c r="F843" s="23"/>
      <c r="G843" s="22">
        <f t="shared" si="13"/>
        <v>0</v>
      </c>
    </row>
    <row r="844" spans="1:7" s="6" customFormat="1">
      <c r="A844" s="24">
        <v>559</v>
      </c>
      <c r="B844" s="27" t="s">
        <v>53</v>
      </c>
      <c r="C844" s="26"/>
      <c r="D844" s="28" t="s">
        <v>12</v>
      </c>
      <c r="E844" s="26">
        <v>54.290000000000006</v>
      </c>
      <c r="F844" s="23"/>
      <c r="G844" s="22">
        <f t="shared" si="13"/>
        <v>0</v>
      </c>
    </row>
    <row r="845" spans="1:7" s="6" customFormat="1">
      <c r="A845" s="24">
        <v>1</v>
      </c>
      <c r="B845" s="27" t="s">
        <v>54</v>
      </c>
      <c r="C845" s="26"/>
      <c r="D845" s="28" t="s">
        <v>12</v>
      </c>
      <c r="E845" s="26">
        <v>0.43431999999999998</v>
      </c>
      <c r="F845" s="23"/>
      <c r="G845" s="22">
        <f t="shared" si="13"/>
        <v>0</v>
      </c>
    </row>
    <row r="846" spans="1:7" s="6" customFormat="1">
      <c r="A846" s="24">
        <v>560</v>
      </c>
      <c r="B846" s="27" t="s">
        <v>55</v>
      </c>
      <c r="C846" s="26"/>
      <c r="D846" s="28" t="s">
        <v>23</v>
      </c>
      <c r="E846" s="26">
        <v>97.72</v>
      </c>
      <c r="F846" s="23"/>
      <c r="G846" s="22">
        <f t="shared" si="13"/>
        <v>0</v>
      </c>
    </row>
    <row r="847" spans="1:7" s="6" customFormat="1">
      <c r="A847" s="24">
        <v>561</v>
      </c>
      <c r="B847" s="27" t="s">
        <v>56</v>
      </c>
      <c r="C847" s="26"/>
      <c r="D847" s="28" t="s">
        <v>25</v>
      </c>
      <c r="E847" s="26">
        <v>8.1434999999999995</v>
      </c>
      <c r="F847" s="23"/>
      <c r="G847" s="22">
        <f t="shared" si="13"/>
        <v>0</v>
      </c>
    </row>
    <row r="848" spans="1:7" s="6" customFormat="1">
      <c r="A848" s="24">
        <v>562</v>
      </c>
      <c r="B848" s="27" t="s">
        <v>57</v>
      </c>
      <c r="C848" s="26"/>
      <c r="D848" s="28" t="s">
        <v>12</v>
      </c>
      <c r="E848" s="26">
        <v>54.290000000000006</v>
      </c>
      <c r="F848" s="23"/>
      <c r="G848" s="22">
        <f t="shared" si="13"/>
        <v>0</v>
      </c>
    </row>
    <row r="849" spans="1:7" s="6" customFormat="1">
      <c r="A849" s="24">
        <v>1</v>
      </c>
      <c r="B849" s="27" t="s">
        <v>54</v>
      </c>
      <c r="C849" s="26"/>
      <c r="D849" s="28" t="s">
        <v>12</v>
      </c>
      <c r="E849" s="26">
        <v>0.45604</v>
      </c>
      <c r="F849" s="23"/>
      <c r="G849" s="22">
        <f t="shared" si="13"/>
        <v>0</v>
      </c>
    </row>
    <row r="850" spans="1:7" s="6" customFormat="1">
      <c r="A850" s="24">
        <v>563</v>
      </c>
      <c r="B850" s="27" t="s">
        <v>58</v>
      </c>
      <c r="C850" s="26"/>
      <c r="D850" s="28" t="s">
        <v>25</v>
      </c>
      <c r="E850" s="26">
        <v>16.29</v>
      </c>
      <c r="F850" s="23"/>
      <c r="G850" s="22">
        <f t="shared" si="13"/>
        <v>0</v>
      </c>
    </row>
    <row r="851" spans="1:7" s="6" customFormat="1">
      <c r="A851" s="24"/>
      <c r="B851" s="25" t="s">
        <v>164</v>
      </c>
      <c r="C851" s="26"/>
      <c r="D851" s="28"/>
      <c r="E851" s="26"/>
      <c r="F851" s="23"/>
      <c r="G851" s="22"/>
    </row>
    <row r="852" spans="1:7" s="6" customFormat="1">
      <c r="A852" s="24">
        <v>564</v>
      </c>
      <c r="B852" s="27" t="s">
        <v>165</v>
      </c>
      <c r="C852" s="26"/>
      <c r="D852" s="28" t="s">
        <v>17</v>
      </c>
      <c r="E852" s="26">
        <v>1</v>
      </c>
      <c r="F852" s="23"/>
      <c r="G852" s="22">
        <f t="shared" si="13"/>
        <v>0</v>
      </c>
    </row>
    <row r="853" spans="1:7" s="6" customFormat="1">
      <c r="A853" s="24">
        <v>565</v>
      </c>
      <c r="B853" s="27" t="s">
        <v>190</v>
      </c>
      <c r="C853" s="26"/>
      <c r="D853" s="28" t="s">
        <v>71</v>
      </c>
      <c r="E853" s="26">
        <v>1</v>
      </c>
      <c r="F853" s="23"/>
      <c r="G853" s="22">
        <f t="shared" si="13"/>
        <v>0</v>
      </c>
    </row>
    <row r="854" spans="1:7" s="6" customFormat="1">
      <c r="A854" s="24">
        <v>566</v>
      </c>
      <c r="B854" s="27" t="s">
        <v>191</v>
      </c>
      <c r="C854" s="26"/>
      <c r="D854" s="28" t="s">
        <v>17</v>
      </c>
      <c r="E854" s="26">
        <v>1</v>
      </c>
      <c r="F854" s="23"/>
      <c r="G854" s="22">
        <f t="shared" si="13"/>
        <v>0</v>
      </c>
    </row>
    <row r="855" spans="1:7" s="6" customFormat="1">
      <c r="A855" s="24">
        <v>567</v>
      </c>
      <c r="B855" s="27" t="s">
        <v>131</v>
      </c>
      <c r="C855" s="26"/>
      <c r="D855" s="28" t="s">
        <v>17</v>
      </c>
      <c r="E855" s="26">
        <v>1</v>
      </c>
      <c r="F855" s="23"/>
      <c r="G855" s="22">
        <f t="shared" si="13"/>
        <v>0</v>
      </c>
    </row>
    <row r="856" spans="1:7" s="6" customFormat="1">
      <c r="A856" s="24">
        <v>568</v>
      </c>
      <c r="B856" s="27" t="s">
        <v>132</v>
      </c>
      <c r="C856" s="26"/>
      <c r="D856" s="28" t="s">
        <v>17</v>
      </c>
      <c r="E856" s="26">
        <v>1</v>
      </c>
      <c r="F856" s="23"/>
      <c r="G856" s="22">
        <f t="shared" si="13"/>
        <v>0</v>
      </c>
    </row>
    <row r="857" spans="1:7" s="6" customFormat="1">
      <c r="A857" s="24"/>
      <c r="B857" s="25" t="s">
        <v>59</v>
      </c>
      <c r="C857" s="26"/>
      <c r="D857" s="28"/>
      <c r="E857" s="26"/>
      <c r="F857" s="23"/>
      <c r="G857" s="22"/>
    </row>
    <row r="858" spans="1:7" s="6" customFormat="1">
      <c r="A858" s="24">
        <v>569</v>
      </c>
      <c r="B858" s="27" t="s">
        <v>60</v>
      </c>
      <c r="C858" s="26"/>
      <c r="D858" s="28" t="s">
        <v>12</v>
      </c>
      <c r="E858" s="26">
        <v>13.33</v>
      </c>
      <c r="F858" s="23"/>
      <c r="G858" s="22">
        <f t="shared" si="13"/>
        <v>0</v>
      </c>
    </row>
    <row r="859" spans="1:7" s="6" customFormat="1">
      <c r="A859" s="24">
        <v>570</v>
      </c>
      <c r="B859" s="27" t="s">
        <v>61</v>
      </c>
      <c r="C859" s="26"/>
      <c r="D859" s="28" t="s">
        <v>21</v>
      </c>
      <c r="E859" s="26">
        <v>12.66</v>
      </c>
      <c r="F859" s="23"/>
      <c r="G859" s="22">
        <f t="shared" si="13"/>
        <v>0</v>
      </c>
    </row>
    <row r="860" spans="1:7" s="6" customFormat="1">
      <c r="A860" s="24">
        <v>571</v>
      </c>
      <c r="B860" s="27" t="s">
        <v>62</v>
      </c>
      <c r="C860" s="26"/>
      <c r="D860" s="28" t="s">
        <v>21</v>
      </c>
      <c r="E860" s="26">
        <v>12.66</v>
      </c>
      <c r="F860" s="23"/>
      <c r="G860" s="22">
        <f t="shared" si="13"/>
        <v>0</v>
      </c>
    </row>
    <row r="861" spans="1:7" s="6" customFormat="1">
      <c r="A861" s="24">
        <v>572</v>
      </c>
      <c r="B861" s="27" t="s">
        <v>63</v>
      </c>
      <c r="C861" s="26"/>
      <c r="D861" s="28" t="s">
        <v>21</v>
      </c>
      <c r="E861" s="26">
        <v>25.33</v>
      </c>
      <c r="F861" s="23"/>
      <c r="G861" s="22">
        <f t="shared" si="13"/>
        <v>0</v>
      </c>
    </row>
    <row r="862" spans="1:7" s="6" customFormat="1">
      <c r="A862" s="24">
        <v>573</v>
      </c>
      <c r="B862" s="27" t="s">
        <v>64</v>
      </c>
      <c r="C862" s="26"/>
      <c r="D862" s="28" t="s">
        <v>21</v>
      </c>
      <c r="E862" s="26">
        <v>14.4</v>
      </c>
      <c r="F862" s="23"/>
      <c r="G862" s="22">
        <f t="shared" ref="G862:G925" si="14">F862*E862</f>
        <v>0</v>
      </c>
    </row>
    <row r="863" spans="1:7" s="6" customFormat="1">
      <c r="A863" s="24">
        <v>574</v>
      </c>
      <c r="B863" s="27" t="s">
        <v>19</v>
      </c>
      <c r="C863" s="26"/>
      <c r="D863" s="28" t="s">
        <v>17</v>
      </c>
      <c r="E863" s="26">
        <v>11</v>
      </c>
      <c r="F863" s="23"/>
      <c r="G863" s="22">
        <f t="shared" si="14"/>
        <v>0</v>
      </c>
    </row>
    <row r="864" spans="1:7" s="6" customFormat="1">
      <c r="A864" s="24">
        <v>575</v>
      </c>
      <c r="B864" s="27" t="s">
        <v>20</v>
      </c>
      <c r="C864" s="26"/>
      <c r="D864" s="28" t="s">
        <v>17</v>
      </c>
      <c r="E864" s="26">
        <v>11</v>
      </c>
      <c r="F864" s="23"/>
      <c r="G864" s="22">
        <f t="shared" si="14"/>
        <v>0</v>
      </c>
    </row>
    <row r="865" spans="1:7" s="6" customFormat="1">
      <c r="A865" s="24">
        <v>576</v>
      </c>
      <c r="B865" s="27" t="s">
        <v>65</v>
      </c>
      <c r="C865" s="26"/>
      <c r="D865" s="28" t="s">
        <v>17</v>
      </c>
      <c r="E865" s="26">
        <v>40</v>
      </c>
      <c r="F865" s="23"/>
      <c r="G865" s="22">
        <f t="shared" si="14"/>
        <v>0</v>
      </c>
    </row>
    <row r="866" spans="1:7" s="6" customFormat="1">
      <c r="A866" s="24">
        <v>577</v>
      </c>
      <c r="B866" s="27" t="s">
        <v>66</v>
      </c>
      <c r="C866" s="26"/>
      <c r="D866" s="28" t="s">
        <v>12</v>
      </c>
      <c r="E866" s="26">
        <v>13.33</v>
      </c>
      <c r="F866" s="23"/>
      <c r="G866" s="22">
        <f t="shared" si="14"/>
        <v>0</v>
      </c>
    </row>
    <row r="867" spans="1:7" s="6" customFormat="1">
      <c r="A867" s="24">
        <v>578</v>
      </c>
      <c r="B867" s="27" t="s">
        <v>67</v>
      </c>
      <c r="C867" s="26"/>
      <c r="D867" s="28" t="s">
        <v>17</v>
      </c>
      <c r="E867" s="26">
        <v>39</v>
      </c>
      <c r="F867" s="23"/>
      <c r="G867" s="22">
        <f t="shared" si="14"/>
        <v>0</v>
      </c>
    </row>
    <row r="868" spans="1:7" s="6" customFormat="1" ht="21" customHeight="1">
      <c r="A868" s="37" t="s">
        <v>192</v>
      </c>
      <c r="B868" s="38"/>
      <c r="C868" s="38"/>
      <c r="D868" s="38"/>
      <c r="E868" s="38"/>
      <c r="F868" s="38"/>
      <c r="G868" s="35"/>
    </row>
    <row r="869" spans="1:7" s="6" customFormat="1">
      <c r="A869" s="24"/>
      <c r="B869" s="25" t="s">
        <v>46</v>
      </c>
      <c r="C869" s="26"/>
      <c r="D869" s="28"/>
      <c r="E869" s="26"/>
      <c r="F869" s="23"/>
      <c r="G869" s="22"/>
    </row>
    <row r="870" spans="1:7" s="6" customFormat="1">
      <c r="A870" s="24">
        <v>579</v>
      </c>
      <c r="B870" s="27" t="s">
        <v>193</v>
      </c>
      <c r="C870" s="26"/>
      <c r="D870" s="28" t="s">
        <v>194</v>
      </c>
      <c r="E870" s="26">
        <v>85.49</v>
      </c>
      <c r="F870" s="23"/>
      <c r="G870" s="22">
        <f t="shared" si="14"/>
        <v>0</v>
      </c>
    </row>
    <row r="871" spans="1:7" s="6" customFormat="1">
      <c r="A871" s="24"/>
      <c r="B871" s="25" t="s">
        <v>114</v>
      </c>
      <c r="C871" s="26"/>
      <c r="D871" s="28"/>
      <c r="E871" s="26"/>
      <c r="F871" s="23"/>
      <c r="G871" s="22"/>
    </row>
    <row r="872" spans="1:7" s="6" customFormat="1">
      <c r="A872" s="24">
        <v>580</v>
      </c>
      <c r="B872" s="27" t="s">
        <v>119</v>
      </c>
      <c r="C872" s="26"/>
      <c r="D872" s="28" t="s">
        <v>21</v>
      </c>
      <c r="E872" s="26">
        <v>80.13</v>
      </c>
      <c r="F872" s="23"/>
      <c r="G872" s="22">
        <f t="shared" si="14"/>
        <v>0</v>
      </c>
    </row>
    <row r="873" spans="1:7" s="6" customFormat="1">
      <c r="A873" s="24">
        <v>581</v>
      </c>
      <c r="B873" s="27" t="s">
        <v>123</v>
      </c>
      <c r="C873" s="26"/>
      <c r="D873" s="28" t="s">
        <v>12</v>
      </c>
      <c r="E873" s="26">
        <v>64.48</v>
      </c>
      <c r="F873" s="23"/>
      <c r="G873" s="22">
        <f t="shared" si="14"/>
        <v>0</v>
      </c>
    </row>
    <row r="874" spans="1:7" s="6" customFormat="1">
      <c r="A874" s="24">
        <v>582</v>
      </c>
      <c r="B874" s="27" t="s">
        <v>124</v>
      </c>
      <c r="C874" s="26"/>
      <c r="D874" s="28" t="s">
        <v>12</v>
      </c>
      <c r="E874" s="26">
        <v>64.680000000000007</v>
      </c>
      <c r="F874" s="23"/>
      <c r="G874" s="22">
        <f t="shared" si="14"/>
        <v>0</v>
      </c>
    </row>
    <row r="875" spans="1:7" s="6" customFormat="1">
      <c r="A875" s="24">
        <v>583</v>
      </c>
      <c r="B875" s="27" t="s">
        <v>125</v>
      </c>
      <c r="C875" s="26"/>
      <c r="D875" s="28" t="s">
        <v>12</v>
      </c>
      <c r="E875" s="26">
        <v>65.77</v>
      </c>
      <c r="F875" s="23"/>
      <c r="G875" s="22">
        <f t="shared" si="14"/>
        <v>0</v>
      </c>
    </row>
    <row r="876" spans="1:7" s="6" customFormat="1">
      <c r="A876" s="24">
        <v>584</v>
      </c>
      <c r="B876" s="27" t="s">
        <v>126</v>
      </c>
      <c r="C876" s="26"/>
      <c r="D876" s="28" t="s">
        <v>12</v>
      </c>
      <c r="E876" s="26">
        <v>65.77</v>
      </c>
      <c r="F876" s="23"/>
      <c r="G876" s="22">
        <f t="shared" si="14"/>
        <v>0</v>
      </c>
    </row>
    <row r="877" spans="1:7" s="6" customFormat="1">
      <c r="A877" s="24">
        <v>585</v>
      </c>
      <c r="B877" s="27" t="s">
        <v>120</v>
      </c>
      <c r="C877" s="26"/>
      <c r="D877" s="28" t="s">
        <v>21</v>
      </c>
      <c r="E877" s="26">
        <v>31.36</v>
      </c>
      <c r="F877" s="23"/>
      <c r="G877" s="22">
        <f t="shared" si="14"/>
        <v>0</v>
      </c>
    </row>
    <row r="878" spans="1:7" s="6" customFormat="1">
      <c r="A878" s="24">
        <v>586</v>
      </c>
      <c r="B878" s="27" t="s">
        <v>121</v>
      </c>
      <c r="C878" s="26"/>
      <c r="D878" s="28" t="s">
        <v>21</v>
      </c>
      <c r="E878" s="26">
        <v>31.67</v>
      </c>
      <c r="F878" s="23"/>
      <c r="G878" s="22">
        <f t="shared" si="14"/>
        <v>0</v>
      </c>
    </row>
    <row r="879" spans="1:7" s="6" customFormat="1">
      <c r="A879" s="24">
        <v>587</v>
      </c>
      <c r="B879" s="27" t="s">
        <v>122</v>
      </c>
      <c r="C879" s="26"/>
      <c r="D879" s="28" t="s">
        <v>17</v>
      </c>
      <c r="E879" s="26">
        <v>47</v>
      </c>
      <c r="F879" s="23"/>
      <c r="G879" s="22">
        <f t="shared" si="14"/>
        <v>0</v>
      </c>
    </row>
    <row r="880" spans="1:7" s="6" customFormat="1">
      <c r="A880" s="24"/>
      <c r="B880" s="25" t="s">
        <v>46</v>
      </c>
      <c r="C880" s="26"/>
      <c r="D880" s="28"/>
      <c r="E880" s="26"/>
      <c r="F880" s="23"/>
      <c r="G880" s="22"/>
    </row>
    <row r="881" spans="1:7" s="6" customFormat="1">
      <c r="A881" s="24">
        <v>588</v>
      </c>
      <c r="B881" s="27" t="s">
        <v>48</v>
      </c>
      <c r="C881" s="26"/>
      <c r="D881" s="28" t="s">
        <v>12</v>
      </c>
      <c r="E881" s="26">
        <v>96.76</v>
      </c>
      <c r="F881" s="23"/>
      <c r="G881" s="22">
        <f t="shared" si="14"/>
        <v>0</v>
      </c>
    </row>
    <row r="882" spans="1:7" s="6" customFormat="1">
      <c r="A882" s="24">
        <v>589</v>
      </c>
      <c r="B882" s="27" t="s">
        <v>49</v>
      </c>
      <c r="C882" s="26"/>
      <c r="D882" s="28" t="s">
        <v>12</v>
      </c>
      <c r="E882" s="26">
        <v>96.76</v>
      </c>
      <c r="F882" s="23"/>
      <c r="G882" s="22">
        <f t="shared" si="14"/>
        <v>0</v>
      </c>
    </row>
    <row r="883" spans="1:7" s="6" customFormat="1">
      <c r="A883" s="24">
        <v>590</v>
      </c>
      <c r="B883" s="27" t="s">
        <v>50</v>
      </c>
      <c r="C883" s="26"/>
      <c r="D883" s="28" t="s">
        <v>25</v>
      </c>
      <c r="E883" s="26">
        <v>29.03</v>
      </c>
      <c r="F883" s="23"/>
      <c r="G883" s="22">
        <f t="shared" si="14"/>
        <v>0</v>
      </c>
    </row>
    <row r="884" spans="1:7" s="6" customFormat="1">
      <c r="A884" s="24">
        <v>591</v>
      </c>
      <c r="B884" s="27" t="s">
        <v>51</v>
      </c>
      <c r="C884" s="26"/>
      <c r="D884" s="28" t="s">
        <v>12</v>
      </c>
      <c r="E884" s="26">
        <v>96.76</v>
      </c>
      <c r="F884" s="23"/>
      <c r="G884" s="22">
        <f t="shared" si="14"/>
        <v>0</v>
      </c>
    </row>
    <row r="885" spans="1:7" s="6" customFormat="1">
      <c r="A885" s="24">
        <v>1</v>
      </c>
      <c r="B885" s="27" t="s">
        <v>52</v>
      </c>
      <c r="C885" s="26"/>
      <c r="D885" s="28" t="s">
        <v>23</v>
      </c>
      <c r="E885" s="26">
        <v>32.898400000000002</v>
      </c>
      <c r="F885" s="23"/>
      <c r="G885" s="22">
        <f t="shared" si="14"/>
        <v>0</v>
      </c>
    </row>
    <row r="886" spans="1:7" s="6" customFormat="1">
      <c r="A886" s="24">
        <v>592</v>
      </c>
      <c r="B886" s="27" t="s">
        <v>53</v>
      </c>
      <c r="C886" s="26"/>
      <c r="D886" s="28" t="s">
        <v>12</v>
      </c>
      <c r="E886" s="26">
        <v>96.76</v>
      </c>
      <c r="F886" s="23"/>
      <c r="G886" s="22">
        <f t="shared" si="14"/>
        <v>0</v>
      </c>
    </row>
    <row r="887" spans="1:7" s="6" customFormat="1">
      <c r="A887" s="24">
        <v>1</v>
      </c>
      <c r="B887" s="27" t="s">
        <v>54</v>
      </c>
      <c r="C887" s="26"/>
      <c r="D887" s="28" t="s">
        <v>12</v>
      </c>
      <c r="E887" s="26">
        <v>0.77407999999999999</v>
      </c>
      <c r="F887" s="23"/>
      <c r="G887" s="22">
        <f t="shared" si="14"/>
        <v>0</v>
      </c>
    </row>
    <row r="888" spans="1:7" s="6" customFormat="1">
      <c r="A888" s="24">
        <v>593</v>
      </c>
      <c r="B888" s="27" t="s">
        <v>55</v>
      </c>
      <c r="C888" s="26"/>
      <c r="D888" s="28" t="s">
        <v>23</v>
      </c>
      <c r="E888" s="26">
        <v>174.17</v>
      </c>
      <c r="F888" s="23"/>
      <c r="G888" s="22">
        <f t="shared" si="14"/>
        <v>0</v>
      </c>
    </row>
    <row r="889" spans="1:7" s="6" customFormat="1">
      <c r="A889" s="24">
        <v>594</v>
      </c>
      <c r="B889" s="27" t="s">
        <v>56</v>
      </c>
      <c r="C889" s="26"/>
      <c r="D889" s="28" t="s">
        <v>25</v>
      </c>
      <c r="E889" s="26">
        <v>14.513999999999999</v>
      </c>
      <c r="F889" s="23"/>
      <c r="G889" s="22">
        <f t="shared" si="14"/>
        <v>0</v>
      </c>
    </row>
    <row r="890" spans="1:7" s="6" customFormat="1">
      <c r="A890" s="24">
        <v>595</v>
      </c>
      <c r="B890" s="27" t="s">
        <v>57</v>
      </c>
      <c r="C890" s="26"/>
      <c r="D890" s="28" t="s">
        <v>12</v>
      </c>
      <c r="E890" s="26">
        <v>96.76</v>
      </c>
      <c r="F890" s="23"/>
      <c r="G890" s="22">
        <f t="shared" si="14"/>
        <v>0</v>
      </c>
    </row>
    <row r="891" spans="1:7" s="6" customFormat="1">
      <c r="A891" s="24">
        <v>1</v>
      </c>
      <c r="B891" s="27" t="s">
        <v>54</v>
      </c>
      <c r="C891" s="26"/>
      <c r="D891" s="28" t="s">
        <v>12</v>
      </c>
      <c r="E891" s="26">
        <v>0.81278399999999995</v>
      </c>
      <c r="F891" s="23"/>
      <c r="G891" s="22">
        <f t="shared" si="14"/>
        <v>0</v>
      </c>
    </row>
    <row r="892" spans="1:7" s="6" customFormat="1">
      <c r="A892" s="24">
        <v>596</v>
      </c>
      <c r="B892" s="27" t="s">
        <v>58</v>
      </c>
      <c r="C892" s="26"/>
      <c r="D892" s="28" t="s">
        <v>25</v>
      </c>
      <c r="E892" s="26">
        <v>29.03</v>
      </c>
      <c r="F892" s="23"/>
      <c r="G892" s="22">
        <f t="shared" si="14"/>
        <v>0</v>
      </c>
    </row>
    <row r="893" spans="1:7" s="6" customFormat="1">
      <c r="A893" s="24"/>
      <c r="B893" s="25" t="s">
        <v>59</v>
      </c>
      <c r="C893" s="26"/>
      <c r="D893" s="28"/>
      <c r="E893" s="26"/>
      <c r="F893" s="23"/>
      <c r="G893" s="22"/>
    </row>
    <row r="894" spans="1:7" s="6" customFormat="1">
      <c r="A894" s="24">
        <v>597</v>
      </c>
      <c r="B894" s="27" t="s">
        <v>110</v>
      </c>
      <c r="C894" s="26"/>
      <c r="D894" s="28" t="s">
        <v>12</v>
      </c>
      <c r="E894" s="26">
        <v>64.680000000000007</v>
      </c>
      <c r="F894" s="23"/>
      <c r="G894" s="22">
        <f t="shared" si="14"/>
        <v>0</v>
      </c>
    </row>
    <row r="895" spans="1:7" s="6" customFormat="1">
      <c r="A895" s="24">
        <v>598</v>
      </c>
      <c r="B895" s="27" t="s">
        <v>155</v>
      </c>
      <c r="C895" s="26"/>
      <c r="D895" s="28" t="s">
        <v>12</v>
      </c>
      <c r="E895" s="26">
        <v>64.680000000000007</v>
      </c>
      <c r="F895" s="23"/>
      <c r="G895" s="22">
        <f t="shared" si="14"/>
        <v>0</v>
      </c>
    </row>
    <row r="896" spans="1:7" s="6" customFormat="1">
      <c r="A896" s="24">
        <v>1</v>
      </c>
      <c r="B896" s="27" t="s">
        <v>52</v>
      </c>
      <c r="C896" s="26"/>
      <c r="D896" s="28" t="s">
        <v>23</v>
      </c>
      <c r="E896" s="26">
        <v>21.991199999999999</v>
      </c>
      <c r="F896" s="23"/>
      <c r="G896" s="22">
        <f t="shared" si="14"/>
        <v>0</v>
      </c>
    </row>
    <row r="897" spans="1:7" s="6" customFormat="1">
      <c r="A897" s="24">
        <v>599</v>
      </c>
      <c r="B897" s="27" t="s">
        <v>111</v>
      </c>
      <c r="C897" s="26"/>
      <c r="D897" s="28" t="s">
        <v>12</v>
      </c>
      <c r="E897" s="26">
        <v>64.680000000000007</v>
      </c>
      <c r="F897" s="23"/>
      <c r="G897" s="22">
        <f t="shared" si="14"/>
        <v>0</v>
      </c>
    </row>
    <row r="898" spans="1:7" s="6" customFormat="1">
      <c r="A898" s="24">
        <v>1</v>
      </c>
      <c r="B898" s="27" t="s">
        <v>54</v>
      </c>
      <c r="C898" s="26"/>
      <c r="D898" s="28" t="s">
        <v>12</v>
      </c>
      <c r="E898" s="26">
        <v>0.51744000000000001</v>
      </c>
      <c r="F898" s="23"/>
      <c r="G898" s="22">
        <f t="shared" si="14"/>
        <v>0</v>
      </c>
    </row>
    <row r="899" spans="1:7" s="6" customFormat="1">
      <c r="A899" s="24">
        <v>3</v>
      </c>
      <c r="B899" s="27" t="s">
        <v>55</v>
      </c>
      <c r="C899" s="26"/>
      <c r="D899" s="28" t="s">
        <v>23</v>
      </c>
      <c r="E899" s="26">
        <v>116.42400000000001</v>
      </c>
      <c r="F899" s="23"/>
      <c r="G899" s="22">
        <f t="shared" si="14"/>
        <v>0</v>
      </c>
    </row>
    <row r="900" spans="1:7" s="6" customFormat="1">
      <c r="A900" s="24">
        <v>600</v>
      </c>
      <c r="B900" s="27" t="s">
        <v>112</v>
      </c>
      <c r="C900" s="26"/>
      <c r="D900" s="28" t="s">
        <v>12</v>
      </c>
      <c r="E900" s="26">
        <v>64.680000000000007</v>
      </c>
      <c r="F900" s="23"/>
      <c r="G900" s="22">
        <f t="shared" si="14"/>
        <v>0</v>
      </c>
    </row>
    <row r="901" spans="1:7" s="6" customFormat="1">
      <c r="A901" s="24">
        <v>601</v>
      </c>
      <c r="B901" s="27" t="s">
        <v>56</v>
      </c>
      <c r="C901" s="26"/>
      <c r="D901" s="28" t="s">
        <v>25</v>
      </c>
      <c r="E901" s="26">
        <v>9.06</v>
      </c>
      <c r="F901" s="23"/>
      <c r="G901" s="22">
        <f t="shared" si="14"/>
        <v>0</v>
      </c>
    </row>
    <row r="902" spans="1:7" s="6" customFormat="1">
      <c r="A902" s="24">
        <v>602</v>
      </c>
      <c r="B902" s="27" t="s">
        <v>113</v>
      </c>
      <c r="C902" s="26"/>
      <c r="D902" s="28" t="s">
        <v>12</v>
      </c>
      <c r="E902" s="26">
        <v>64.680000000000007</v>
      </c>
      <c r="F902" s="23"/>
      <c r="G902" s="22">
        <f t="shared" si="14"/>
        <v>0</v>
      </c>
    </row>
    <row r="903" spans="1:7" s="6" customFormat="1">
      <c r="A903" s="24">
        <v>1</v>
      </c>
      <c r="B903" s="27" t="s">
        <v>54</v>
      </c>
      <c r="C903" s="26"/>
      <c r="D903" s="28" t="s">
        <v>12</v>
      </c>
      <c r="E903" s="26">
        <v>0.54330999999999996</v>
      </c>
      <c r="F903" s="23"/>
      <c r="G903" s="22">
        <f t="shared" si="14"/>
        <v>0</v>
      </c>
    </row>
    <row r="904" spans="1:7" s="6" customFormat="1">
      <c r="A904" s="24">
        <v>603</v>
      </c>
      <c r="B904" s="27" t="s">
        <v>58</v>
      </c>
      <c r="C904" s="26"/>
      <c r="D904" s="28" t="s">
        <v>25</v>
      </c>
      <c r="E904" s="26">
        <v>22.64</v>
      </c>
      <c r="F904" s="23"/>
      <c r="G904" s="22">
        <f t="shared" si="14"/>
        <v>0</v>
      </c>
    </row>
    <row r="905" spans="1:7" s="6" customFormat="1">
      <c r="A905" s="24"/>
      <c r="B905" s="25" t="s">
        <v>74</v>
      </c>
      <c r="C905" s="26"/>
      <c r="D905" s="28"/>
      <c r="E905" s="26"/>
      <c r="F905" s="23"/>
      <c r="G905" s="22"/>
    </row>
    <row r="906" spans="1:7" s="6" customFormat="1">
      <c r="A906" s="24">
        <v>604</v>
      </c>
      <c r="B906" s="27" t="s">
        <v>75</v>
      </c>
      <c r="C906" s="26"/>
      <c r="D906" s="28" t="s">
        <v>21</v>
      </c>
      <c r="E906" s="26">
        <v>50</v>
      </c>
      <c r="F906" s="23"/>
      <c r="G906" s="22">
        <f t="shared" si="14"/>
        <v>0</v>
      </c>
    </row>
    <row r="907" spans="1:7" s="6" customFormat="1">
      <c r="A907" s="24">
        <v>605</v>
      </c>
      <c r="B907" s="27" t="s">
        <v>76</v>
      </c>
      <c r="C907" s="26"/>
      <c r="D907" s="28" t="s">
        <v>17</v>
      </c>
      <c r="E907" s="26">
        <v>10</v>
      </c>
      <c r="F907" s="23"/>
      <c r="G907" s="22">
        <f t="shared" si="14"/>
        <v>0</v>
      </c>
    </row>
    <row r="908" spans="1:7" s="6" customFormat="1">
      <c r="A908" s="24">
        <v>606</v>
      </c>
      <c r="B908" s="27" t="s">
        <v>77</v>
      </c>
      <c r="C908" s="26"/>
      <c r="D908" s="28" t="s">
        <v>17</v>
      </c>
      <c r="E908" s="26">
        <v>5</v>
      </c>
      <c r="F908" s="23"/>
      <c r="G908" s="22">
        <f t="shared" si="14"/>
        <v>0</v>
      </c>
    </row>
    <row r="909" spans="1:7" s="6" customFormat="1">
      <c r="A909" s="24">
        <v>607</v>
      </c>
      <c r="B909" s="27" t="s">
        <v>78</v>
      </c>
      <c r="C909" s="26"/>
      <c r="D909" s="28" t="s">
        <v>17</v>
      </c>
      <c r="E909" s="26">
        <v>15</v>
      </c>
      <c r="F909" s="23"/>
      <c r="G909" s="22">
        <f t="shared" si="14"/>
        <v>0</v>
      </c>
    </row>
    <row r="910" spans="1:7" s="6" customFormat="1">
      <c r="A910" s="24">
        <v>608</v>
      </c>
      <c r="B910" s="27" t="s">
        <v>79</v>
      </c>
      <c r="C910" s="26"/>
      <c r="D910" s="28" t="s">
        <v>17</v>
      </c>
      <c r="E910" s="26">
        <v>5</v>
      </c>
      <c r="F910" s="23"/>
      <c r="G910" s="22">
        <f t="shared" si="14"/>
        <v>0</v>
      </c>
    </row>
    <row r="911" spans="1:7" s="6" customFormat="1">
      <c r="A911" s="24">
        <v>609</v>
      </c>
      <c r="B911" s="27" t="s">
        <v>80</v>
      </c>
      <c r="C911" s="26"/>
      <c r="D911" s="28" t="s">
        <v>17</v>
      </c>
      <c r="E911" s="26">
        <v>10</v>
      </c>
      <c r="F911" s="23"/>
      <c r="G911" s="22">
        <f t="shared" si="14"/>
        <v>0</v>
      </c>
    </row>
    <row r="912" spans="1:7" s="6" customFormat="1">
      <c r="A912" s="24">
        <v>610</v>
      </c>
      <c r="B912" s="27" t="s">
        <v>29</v>
      </c>
      <c r="C912" s="26"/>
      <c r="D912" s="28" t="s">
        <v>17</v>
      </c>
      <c r="E912" s="26">
        <v>10</v>
      </c>
      <c r="F912" s="23"/>
      <c r="G912" s="22">
        <f t="shared" si="14"/>
        <v>0</v>
      </c>
    </row>
    <row r="913" spans="1:7" s="6" customFormat="1">
      <c r="A913" s="24">
        <v>1</v>
      </c>
      <c r="B913" s="27" t="s">
        <v>82</v>
      </c>
      <c r="C913" s="26"/>
      <c r="D913" s="28" t="s">
        <v>26</v>
      </c>
      <c r="E913" s="26">
        <v>2.9999999999999997E-4</v>
      </c>
      <c r="F913" s="23"/>
      <c r="G913" s="22">
        <f t="shared" si="14"/>
        <v>0</v>
      </c>
    </row>
    <row r="914" spans="1:7" s="6" customFormat="1">
      <c r="A914" s="24">
        <v>2</v>
      </c>
      <c r="B914" s="27" t="s">
        <v>83</v>
      </c>
      <c r="C914" s="26"/>
      <c r="D914" s="28" t="s">
        <v>23</v>
      </c>
      <c r="E914" s="26">
        <v>0.03</v>
      </c>
      <c r="F914" s="23"/>
      <c r="G914" s="22">
        <f t="shared" si="14"/>
        <v>0</v>
      </c>
    </row>
    <row r="915" spans="1:7" s="6" customFormat="1">
      <c r="A915" s="24">
        <v>3</v>
      </c>
      <c r="B915" s="27" t="s">
        <v>84</v>
      </c>
      <c r="C915" s="26"/>
      <c r="D915" s="28" t="s">
        <v>26</v>
      </c>
      <c r="E915" s="26">
        <v>2.7999999999999998E-4</v>
      </c>
      <c r="F915" s="23"/>
      <c r="G915" s="22">
        <f t="shared" si="14"/>
        <v>0</v>
      </c>
    </row>
    <row r="916" spans="1:7" s="6" customFormat="1">
      <c r="A916" s="24">
        <v>4</v>
      </c>
      <c r="B916" s="27" t="s">
        <v>85</v>
      </c>
      <c r="C916" s="26"/>
      <c r="D916" s="28" t="s">
        <v>71</v>
      </c>
      <c r="E916" s="26">
        <v>20.399999999999999</v>
      </c>
      <c r="F916" s="23"/>
      <c r="G916" s="22">
        <f t="shared" si="14"/>
        <v>0</v>
      </c>
    </row>
    <row r="917" spans="1:7" s="6" customFormat="1">
      <c r="A917" s="24">
        <v>611</v>
      </c>
      <c r="B917" s="27" t="s">
        <v>128</v>
      </c>
      <c r="C917" s="26"/>
      <c r="D917" s="28" t="s">
        <v>17</v>
      </c>
      <c r="E917" s="26">
        <v>10</v>
      </c>
      <c r="F917" s="23"/>
      <c r="G917" s="22">
        <f t="shared" si="14"/>
        <v>0</v>
      </c>
    </row>
    <row r="918" spans="1:7" s="6" customFormat="1">
      <c r="A918" s="24">
        <v>612</v>
      </c>
      <c r="B918" s="27" t="s">
        <v>87</v>
      </c>
      <c r="C918" s="26"/>
      <c r="D918" s="28" t="s">
        <v>21</v>
      </c>
      <c r="E918" s="26">
        <v>50</v>
      </c>
      <c r="F918" s="23"/>
      <c r="G918" s="22">
        <f t="shared" si="14"/>
        <v>0</v>
      </c>
    </row>
    <row r="919" spans="1:7" s="6" customFormat="1">
      <c r="A919" s="24">
        <v>613</v>
      </c>
      <c r="B919" s="27" t="s">
        <v>88</v>
      </c>
      <c r="C919" s="26"/>
      <c r="D919" s="28" t="s">
        <v>21</v>
      </c>
      <c r="E919" s="26">
        <v>50</v>
      </c>
      <c r="F919" s="23"/>
      <c r="G919" s="22">
        <f t="shared" si="14"/>
        <v>0</v>
      </c>
    </row>
    <row r="920" spans="1:7" s="6" customFormat="1">
      <c r="A920" s="24">
        <v>1</v>
      </c>
      <c r="B920" s="27" t="s">
        <v>82</v>
      </c>
      <c r="C920" s="26"/>
      <c r="D920" s="28" t="s">
        <v>26</v>
      </c>
      <c r="E920" s="26">
        <v>4.0000000000000002E-4</v>
      </c>
      <c r="F920" s="23"/>
      <c r="G920" s="22">
        <f t="shared" si="14"/>
        <v>0</v>
      </c>
    </row>
    <row r="921" spans="1:7" s="6" customFormat="1">
      <c r="A921" s="24">
        <v>2</v>
      </c>
      <c r="B921" s="27" t="s">
        <v>89</v>
      </c>
      <c r="C921" s="26"/>
      <c r="D921" s="28" t="s">
        <v>26</v>
      </c>
      <c r="E921" s="26">
        <v>1.08E-3</v>
      </c>
      <c r="F921" s="23"/>
      <c r="G921" s="22">
        <f t="shared" si="14"/>
        <v>0</v>
      </c>
    </row>
    <row r="922" spans="1:7" s="6" customFormat="1">
      <c r="A922" s="24">
        <v>3</v>
      </c>
      <c r="B922" s="27" t="s">
        <v>90</v>
      </c>
      <c r="C922" s="26"/>
      <c r="D922" s="28" t="s">
        <v>13</v>
      </c>
      <c r="E922" s="26">
        <v>0.01</v>
      </c>
      <c r="F922" s="23"/>
      <c r="G922" s="22">
        <f t="shared" si="14"/>
        <v>0</v>
      </c>
    </row>
    <row r="923" spans="1:7" s="6" customFormat="1">
      <c r="A923" s="24">
        <v>4</v>
      </c>
      <c r="B923" s="27" t="s">
        <v>91</v>
      </c>
      <c r="C923" s="26"/>
      <c r="D923" s="28" t="s">
        <v>17</v>
      </c>
      <c r="E923" s="26">
        <v>8</v>
      </c>
      <c r="F923" s="23"/>
      <c r="G923" s="22">
        <f t="shared" si="14"/>
        <v>0</v>
      </c>
    </row>
    <row r="924" spans="1:7" s="6" customFormat="1">
      <c r="A924" s="24">
        <v>614</v>
      </c>
      <c r="B924" s="27" t="s">
        <v>92</v>
      </c>
      <c r="C924" s="26"/>
      <c r="D924" s="28" t="s">
        <v>21</v>
      </c>
      <c r="E924" s="26">
        <v>50</v>
      </c>
      <c r="F924" s="23"/>
      <c r="G924" s="22">
        <f t="shared" si="14"/>
        <v>0</v>
      </c>
    </row>
    <row r="925" spans="1:7" s="6" customFormat="1">
      <c r="A925" s="24">
        <v>615</v>
      </c>
      <c r="B925" s="27" t="s">
        <v>93</v>
      </c>
      <c r="C925" s="26"/>
      <c r="D925" s="28" t="s">
        <v>17</v>
      </c>
      <c r="E925" s="26">
        <v>50</v>
      </c>
      <c r="F925" s="23"/>
      <c r="G925" s="22">
        <f t="shared" si="14"/>
        <v>0</v>
      </c>
    </row>
    <row r="926" spans="1:7" s="6" customFormat="1">
      <c r="A926" s="24">
        <v>616</v>
      </c>
      <c r="B926" s="27" t="s">
        <v>65</v>
      </c>
      <c r="C926" s="26"/>
      <c r="D926" s="28" t="s">
        <v>17</v>
      </c>
      <c r="E926" s="26">
        <v>50</v>
      </c>
      <c r="F926" s="23"/>
      <c r="G926" s="22">
        <f t="shared" ref="G926:G932" si="15">F926*E926</f>
        <v>0</v>
      </c>
    </row>
    <row r="927" spans="1:7" s="6" customFormat="1" ht="27.6">
      <c r="A927" s="24">
        <v>617</v>
      </c>
      <c r="B927" s="27" t="s">
        <v>94</v>
      </c>
      <c r="C927" s="26"/>
      <c r="D927" s="28" t="s">
        <v>21</v>
      </c>
      <c r="E927" s="26">
        <v>25</v>
      </c>
      <c r="F927" s="23"/>
      <c r="G927" s="22">
        <f t="shared" si="15"/>
        <v>0</v>
      </c>
    </row>
    <row r="928" spans="1:7" s="6" customFormat="1">
      <c r="A928" s="24">
        <v>618</v>
      </c>
      <c r="B928" s="27" t="s">
        <v>95</v>
      </c>
      <c r="C928" s="26"/>
      <c r="D928" s="28" t="s">
        <v>21</v>
      </c>
      <c r="E928" s="26">
        <v>25</v>
      </c>
      <c r="F928" s="23"/>
      <c r="G928" s="22">
        <f t="shared" si="15"/>
        <v>0</v>
      </c>
    </row>
    <row r="929" spans="1:7" s="6" customFormat="1" ht="27.6">
      <c r="A929" s="24">
        <v>619</v>
      </c>
      <c r="B929" s="27" t="s">
        <v>96</v>
      </c>
      <c r="C929" s="26"/>
      <c r="D929" s="28" t="s">
        <v>21</v>
      </c>
      <c r="E929" s="26">
        <v>25</v>
      </c>
      <c r="F929" s="23"/>
      <c r="G929" s="22">
        <f t="shared" si="15"/>
        <v>0</v>
      </c>
    </row>
    <row r="930" spans="1:7" s="6" customFormat="1">
      <c r="A930" s="24">
        <v>620</v>
      </c>
      <c r="B930" s="27" t="s">
        <v>97</v>
      </c>
      <c r="C930" s="26"/>
      <c r="D930" s="28" t="s">
        <v>21</v>
      </c>
      <c r="E930" s="26">
        <v>25</v>
      </c>
      <c r="F930" s="23"/>
      <c r="G930" s="22">
        <f t="shared" si="15"/>
        <v>0</v>
      </c>
    </row>
    <row r="931" spans="1:7" s="6" customFormat="1">
      <c r="A931" s="24">
        <v>621</v>
      </c>
      <c r="B931" s="27" t="s">
        <v>131</v>
      </c>
      <c r="C931" s="26"/>
      <c r="D931" s="28" t="s">
        <v>17</v>
      </c>
      <c r="E931" s="26">
        <v>1</v>
      </c>
      <c r="F931" s="23"/>
      <c r="G931" s="22">
        <f t="shared" si="15"/>
        <v>0</v>
      </c>
    </row>
    <row r="932" spans="1:7" s="6" customFormat="1">
      <c r="A932" s="24">
        <v>622</v>
      </c>
      <c r="B932" s="27" t="s">
        <v>132</v>
      </c>
      <c r="C932" s="26"/>
      <c r="D932" s="28" t="s">
        <v>17</v>
      </c>
      <c r="E932" s="26">
        <v>1</v>
      </c>
      <c r="F932" s="23"/>
      <c r="G932" s="22">
        <f t="shared" si="15"/>
        <v>0</v>
      </c>
    </row>
    <row r="933" spans="1:7" s="6" customFormat="1" ht="21" customHeight="1">
      <c r="A933" s="37" t="s">
        <v>195</v>
      </c>
      <c r="B933" s="38"/>
      <c r="C933" s="38"/>
      <c r="D933" s="38"/>
      <c r="E933" s="38"/>
      <c r="F933" s="38"/>
      <c r="G933" s="35"/>
    </row>
    <row r="934" spans="1:7" s="6" customFormat="1" ht="21" customHeight="1">
      <c r="A934" s="37" t="s">
        <v>147</v>
      </c>
      <c r="B934" s="38"/>
      <c r="C934" s="38"/>
      <c r="D934" s="38"/>
      <c r="E934" s="38"/>
      <c r="F934" s="38"/>
      <c r="G934" s="35"/>
    </row>
    <row r="935" spans="1:7" s="6" customFormat="1">
      <c r="A935" s="24"/>
      <c r="B935" s="25" t="s">
        <v>114</v>
      </c>
      <c r="C935" s="26"/>
      <c r="D935" s="28"/>
      <c r="E935" s="26"/>
      <c r="F935" s="23"/>
      <c r="G935" s="22"/>
    </row>
    <row r="936" spans="1:7" s="6" customFormat="1">
      <c r="A936" s="24">
        <v>623</v>
      </c>
      <c r="B936" s="27" t="s">
        <v>15</v>
      </c>
      <c r="C936" s="26"/>
      <c r="D936" s="28" t="s">
        <v>12</v>
      </c>
      <c r="E936" s="26">
        <v>8.43</v>
      </c>
      <c r="F936" s="23"/>
      <c r="G936" s="22">
        <f t="shared" ref="G936:G998" si="16">F936*E936</f>
        <v>0</v>
      </c>
    </row>
    <row r="937" spans="1:7" s="6" customFormat="1">
      <c r="A937" s="24">
        <v>624</v>
      </c>
      <c r="B937" s="27" t="s">
        <v>167</v>
      </c>
      <c r="C937" s="26"/>
      <c r="D937" s="28" t="s">
        <v>12</v>
      </c>
      <c r="E937" s="26">
        <v>8.43</v>
      </c>
      <c r="F937" s="23"/>
      <c r="G937" s="22">
        <f t="shared" si="16"/>
        <v>0</v>
      </c>
    </row>
    <row r="938" spans="1:7" s="6" customFormat="1">
      <c r="A938" s="24">
        <v>625</v>
      </c>
      <c r="B938" s="27" t="s">
        <v>24</v>
      </c>
      <c r="C938" s="26"/>
      <c r="D938" s="28" t="s">
        <v>12</v>
      </c>
      <c r="E938" s="26">
        <v>8.43</v>
      </c>
      <c r="F938" s="23"/>
      <c r="G938" s="22">
        <f t="shared" si="16"/>
        <v>0</v>
      </c>
    </row>
    <row r="939" spans="1:7" s="6" customFormat="1">
      <c r="A939" s="24">
        <v>626</v>
      </c>
      <c r="B939" s="27" t="s">
        <v>168</v>
      </c>
      <c r="C939" s="26"/>
      <c r="D939" s="28" t="s">
        <v>23</v>
      </c>
      <c r="E939" s="26">
        <v>320.33999999999997</v>
      </c>
      <c r="F939" s="23"/>
      <c r="G939" s="22">
        <f t="shared" si="16"/>
        <v>0</v>
      </c>
    </row>
    <row r="940" spans="1:7" s="6" customFormat="1">
      <c r="A940" s="24">
        <v>627</v>
      </c>
      <c r="B940" s="27" t="s">
        <v>169</v>
      </c>
      <c r="C940" s="26"/>
      <c r="D940" s="28" t="s">
        <v>12</v>
      </c>
      <c r="E940" s="26">
        <v>8.43</v>
      </c>
      <c r="F940" s="23"/>
      <c r="G940" s="22">
        <f t="shared" si="16"/>
        <v>0</v>
      </c>
    </row>
    <row r="941" spans="1:7" s="6" customFormat="1">
      <c r="A941" s="24">
        <v>1</v>
      </c>
      <c r="B941" s="27" t="s">
        <v>170</v>
      </c>
      <c r="C941" s="26"/>
      <c r="D941" s="28" t="s">
        <v>23</v>
      </c>
      <c r="E941" s="26">
        <v>3.42258</v>
      </c>
      <c r="F941" s="23"/>
      <c r="G941" s="22">
        <f t="shared" si="16"/>
        <v>0</v>
      </c>
    </row>
    <row r="942" spans="1:7" s="6" customFormat="1">
      <c r="A942" s="24">
        <v>2</v>
      </c>
      <c r="B942" s="27" t="s">
        <v>171</v>
      </c>
      <c r="C942" s="26"/>
      <c r="D942" s="28" t="s">
        <v>23</v>
      </c>
      <c r="E942" s="26">
        <v>54.795000000000002</v>
      </c>
      <c r="F942" s="23"/>
      <c r="G942" s="22">
        <f t="shared" si="16"/>
        <v>0</v>
      </c>
    </row>
    <row r="943" spans="1:7" s="6" customFormat="1">
      <c r="A943" s="24">
        <v>3</v>
      </c>
      <c r="B943" s="27" t="s">
        <v>56</v>
      </c>
      <c r="C943" s="26"/>
      <c r="D943" s="28" t="s">
        <v>25</v>
      </c>
      <c r="E943" s="26">
        <v>1.6859999999999999</v>
      </c>
      <c r="F943" s="23"/>
      <c r="G943" s="22">
        <f t="shared" si="16"/>
        <v>0</v>
      </c>
    </row>
    <row r="944" spans="1:7" s="6" customFormat="1">
      <c r="A944" s="24">
        <v>4</v>
      </c>
      <c r="B944" s="27" t="s">
        <v>172</v>
      </c>
      <c r="C944" s="26"/>
      <c r="D944" s="28" t="s">
        <v>17</v>
      </c>
      <c r="E944" s="26">
        <v>35.743200000000002</v>
      </c>
      <c r="F944" s="23"/>
      <c r="G944" s="22">
        <f t="shared" si="16"/>
        <v>0</v>
      </c>
    </row>
    <row r="945" spans="1:7" s="6" customFormat="1">
      <c r="A945" s="24">
        <v>5</v>
      </c>
      <c r="B945" s="27" t="s">
        <v>173</v>
      </c>
      <c r="C945" s="26"/>
      <c r="D945" s="28" t="s">
        <v>12</v>
      </c>
      <c r="E945" s="26">
        <v>8.5985999999999994</v>
      </c>
      <c r="F945" s="23"/>
      <c r="G945" s="22">
        <f t="shared" si="16"/>
        <v>0</v>
      </c>
    </row>
    <row r="946" spans="1:7" s="6" customFormat="1">
      <c r="A946" s="24"/>
      <c r="B946" s="25" t="s">
        <v>46</v>
      </c>
      <c r="C946" s="26"/>
      <c r="D946" s="28"/>
      <c r="E946" s="26"/>
      <c r="F946" s="23"/>
      <c r="G946" s="22"/>
    </row>
    <row r="947" spans="1:7" s="6" customFormat="1">
      <c r="A947" s="24">
        <v>628</v>
      </c>
      <c r="B947" s="27" t="s">
        <v>48</v>
      </c>
      <c r="C947" s="26"/>
      <c r="D947" s="28" t="s">
        <v>12</v>
      </c>
      <c r="E947" s="26">
        <v>39.96</v>
      </c>
      <c r="F947" s="23"/>
      <c r="G947" s="22">
        <f t="shared" si="16"/>
        <v>0</v>
      </c>
    </row>
    <row r="948" spans="1:7" s="6" customFormat="1">
      <c r="A948" s="24">
        <v>629</v>
      </c>
      <c r="B948" s="27" t="s">
        <v>49</v>
      </c>
      <c r="C948" s="26"/>
      <c r="D948" s="28" t="s">
        <v>12</v>
      </c>
      <c r="E948" s="26">
        <v>39.96</v>
      </c>
      <c r="F948" s="23"/>
      <c r="G948" s="22">
        <f t="shared" si="16"/>
        <v>0</v>
      </c>
    </row>
    <row r="949" spans="1:7" s="6" customFormat="1">
      <c r="A949" s="24">
        <v>630</v>
      </c>
      <c r="B949" s="27" t="s">
        <v>50</v>
      </c>
      <c r="C949" s="26"/>
      <c r="D949" s="28" t="s">
        <v>25</v>
      </c>
      <c r="E949" s="26">
        <v>11.99</v>
      </c>
      <c r="F949" s="23"/>
      <c r="G949" s="22">
        <f t="shared" si="16"/>
        <v>0</v>
      </c>
    </row>
    <row r="950" spans="1:7" s="6" customFormat="1">
      <c r="A950" s="24">
        <v>631</v>
      </c>
      <c r="B950" s="27" t="s">
        <v>51</v>
      </c>
      <c r="C950" s="26"/>
      <c r="D950" s="28" t="s">
        <v>12</v>
      </c>
      <c r="E950" s="26">
        <v>39.96</v>
      </c>
      <c r="F950" s="23"/>
      <c r="G950" s="22">
        <f t="shared" si="16"/>
        <v>0</v>
      </c>
    </row>
    <row r="951" spans="1:7" s="6" customFormat="1">
      <c r="A951" s="24">
        <v>1</v>
      </c>
      <c r="B951" s="27" t="s">
        <v>52</v>
      </c>
      <c r="C951" s="26"/>
      <c r="D951" s="28" t="s">
        <v>23</v>
      </c>
      <c r="E951" s="26">
        <v>13.586399999999999</v>
      </c>
      <c r="F951" s="23"/>
      <c r="G951" s="22">
        <f t="shared" si="16"/>
        <v>0</v>
      </c>
    </row>
    <row r="952" spans="1:7" s="6" customFormat="1">
      <c r="A952" s="24">
        <v>632</v>
      </c>
      <c r="B952" s="27" t="s">
        <v>53</v>
      </c>
      <c r="C952" s="26"/>
      <c r="D952" s="28" t="s">
        <v>12</v>
      </c>
      <c r="E952" s="26">
        <v>39.96</v>
      </c>
      <c r="F952" s="23"/>
      <c r="G952" s="22">
        <f t="shared" si="16"/>
        <v>0</v>
      </c>
    </row>
    <row r="953" spans="1:7" s="6" customFormat="1">
      <c r="A953" s="24">
        <v>1</v>
      </c>
      <c r="B953" s="27" t="s">
        <v>54</v>
      </c>
      <c r="C953" s="26"/>
      <c r="D953" s="28" t="s">
        <v>12</v>
      </c>
      <c r="E953" s="26">
        <v>0.31968000000000002</v>
      </c>
      <c r="F953" s="23"/>
      <c r="G953" s="22">
        <f t="shared" si="16"/>
        <v>0</v>
      </c>
    </row>
    <row r="954" spans="1:7" s="6" customFormat="1">
      <c r="A954" s="24">
        <v>633</v>
      </c>
      <c r="B954" s="27" t="s">
        <v>55</v>
      </c>
      <c r="C954" s="26"/>
      <c r="D954" s="28" t="s">
        <v>23</v>
      </c>
      <c r="E954" s="26">
        <v>71.930000000000007</v>
      </c>
      <c r="F954" s="23"/>
      <c r="G954" s="22">
        <f t="shared" si="16"/>
        <v>0</v>
      </c>
    </row>
    <row r="955" spans="1:7" s="6" customFormat="1">
      <c r="A955" s="24">
        <v>634</v>
      </c>
      <c r="B955" s="27" t="s">
        <v>56</v>
      </c>
      <c r="C955" s="26"/>
      <c r="D955" s="28" t="s">
        <v>25</v>
      </c>
      <c r="E955" s="26">
        <v>5.9939999999999998</v>
      </c>
      <c r="F955" s="23"/>
      <c r="G955" s="22">
        <f t="shared" si="16"/>
        <v>0</v>
      </c>
    </row>
    <row r="956" spans="1:7" s="6" customFormat="1">
      <c r="A956" s="24">
        <v>635</v>
      </c>
      <c r="B956" s="27" t="s">
        <v>57</v>
      </c>
      <c r="C956" s="26"/>
      <c r="D956" s="28" t="s">
        <v>12</v>
      </c>
      <c r="E956" s="26">
        <v>39.96</v>
      </c>
      <c r="F956" s="23"/>
      <c r="G956" s="22">
        <f t="shared" si="16"/>
        <v>0</v>
      </c>
    </row>
    <row r="957" spans="1:7" s="6" customFormat="1">
      <c r="A957" s="24">
        <v>1</v>
      </c>
      <c r="B957" s="27" t="s">
        <v>54</v>
      </c>
      <c r="C957" s="26"/>
      <c r="D957" s="28" t="s">
        <v>12</v>
      </c>
      <c r="E957" s="26">
        <v>0.33566000000000001</v>
      </c>
      <c r="F957" s="23"/>
      <c r="G957" s="22">
        <f t="shared" si="16"/>
        <v>0</v>
      </c>
    </row>
    <row r="958" spans="1:7" s="6" customFormat="1">
      <c r="A958" s="24">
        <v>636</v>
      </c>
      <c r="B958" s="27" t="s">
        <v>58</v>
      </c>
      <c r="C958" s="26"/>
      <c r="D958" s="28" t="s">
        <v>25</v>
      </c>
      <c r="E958" s="26">
        <v>11.99</v>
      </c>
      <c r="F958" s="23"/>
      <c r="G958" s="22">
        <f t="shared" si="16"/>
        <v>0</v>
      </c>
    </row>
    <row r="959" spans="1:7" s="6" customFormat="1" ht="21" customHeight="1">
      <c r="A959" s="37" t="s">
        <v>196</v>
      </c>
      <c r="B959" s="38"/>
      <c r="C959" s="38"/>
      <c r="D959" s="38"/>
      <c r="E959" s="38"/>
      <c r="F959" s="38"/>
      <c r="G959" s="35"/>
    </row>
    <row r="960" spans="1:7" s="6" customFormat="1">
      <c r="A960" s="24"/>
      <c r="B960" s="25" t="s">
        <v>114</v>
      </c>
      <c r="C960" s="26"/>
      <c r="D960" s="28"/>
      <c r="E960" s="26"/>
      <c r="F960" s="23"/>
      <c r="G960" s="22"/>
    </row>
    <row r="961" spans="1:7" s="6" customFormat="1">
      <c r="A961" s="24">
        <v>637</v>
      </c>
      <c r="B961" s="27" t="s">
        <v>134</v>
      </c>
      <c r="C961" s="26"/>
      <c r="D961" s="28" t="s">
        <v>12</v>
      </c>
      <c r="E961" s="26">
        <v>7.86</v>
      </c>
      <c r="F961" s="23"/>
      <c r="G961" s="22">
        <f t="shared" si="16"/>
        <v>0</v>
      </c>
    </row>
    <row r="962" spans="1:7" s="6" customFormat="1">
      <c r="A962" s="24">
        <v>1</v>
      </c>
      <c r="B962" s="27" t="s">
        <v>54</v>
      </c>
      <c r="C962" s="26"/>
      <c r="D962" s="28" t="s">
        <v>12</v>
      </c>
      <c r="E962" s="26">
        <v>1.5720000000000001</v>
      </c>
      <c r="F962" s="23"/>
      <c r="G962" s="22">
        <f t="shared" si="16"/>
        <v>0</v>
      </c>
    </row>
    <row r="963" spans="1:7" s="6" customFormat="1">
      <c r="A963" s="24">
        <v>638</v>
      </c>
      <c r="B963" s="27" t="s">
        <v>135</v>
      </c>
      <c r="C963" s="26"/>
      <c r="D963" s="28" t="s">
        <v>12</v>
      </c>
      <c r="E963" s="26">
        <v>7.86</v>
      </c>
      <c r="F963" s="23"/>
      <c r="G963" s="22">
        <f t="shared" si="16"/>
        <v>0</v>
      </c>
    </row>
    <row r="964" spans="1:7" s="6" customFormat="1">
      <c r="A964" s="24">
        <v>1</v>
      </c>
      <c r="B964" s="27" t="s">
        <v>54</v>
      </c>
      <c r="C964" s="26"/>
      <c r="D964" s="28" t="s">
        <v>12</v>
      </c>
      <c r="E964" s="26">
        <v>0.12576000000000001</v>
      </c>
      <c r="F964" s="23"/>
      <c r="G964" s="22">
        <f t="shared" si="16"/>
        <v>0</v>
      </c>
    </row>
    <row r="965" spans="1:7" s="6" customFormat="1">
      <c r="A965" s="24">
        <v>639</v>
      </c>
      <c r="B965" s="27" t="s">
        <v>136</v>
      </c>
      <c r="C965" s="26"/>
      <c r="D965" s="28" t="s">
        <v>25</v>
      </c>
      <c r="E965" s="26">
        <v>1.5720000000000001</v>
      </c>
      <c r="F965" s="23"/>
      <c r="G965" s="22">
        <f t="shared" si="16"/>
        <v>0</v>
      </c>
    </row>
    <row r="966" spans="1:7" s="6" customFormat="1">
      <c r="A966" s="24"/>
      <c r="B966" s="25" t="s">
        <v>46</v>
      </c>
      <c r="C966" s="26"/>
      <c r="D966" s="28"/>
      <c r="E966" s="26"/>
      <c r="F966" s="23"/>
      <c r="G966" s="22"/>
    </row>
    <row r="967" spans="1:7" s="6" customFormat="1">
      <c r="A967" s="24">
        <v>640</v>
      </c>
      <c r="B967" s="27" t="s">
        <v>48</v>
      </c>
      <c r="C967" s="26"/>
      <c r="D967" s="28" t="s">
        <v>12</v>
      </c>
      <c r="E967" s="26">
        <v>21.27</v>
      </c>
      <c r="F967" s="23"/>
      <c r="G967" s="22">
        <f t="shared" si="16"/>
        <v>0</v>
      </c>
    </row>
    <row r="968" spans="1:7" s="6" customFormat="1">
      <c r="A968" s="24">
        <v>641</v>
      </c>
      <c r="B968" s="27" t="s">
        <v>49</v>
      </c>
      <c r="C968" s="26"/>
      <c r="D968" s="28" t="s">
        <v>12</v>
      </c>
      <c r="E968" s="26">
        <v>21.27</v>
      </c>
      <c r="F968" s="23"/>
      <c r="G968" s="22">
        <f t="shared" si="16"/>
        <v>0</v>
      </c>
    </row>
    <row r="969" spans="1:7" s="6" customFormat="1">
      <c r="A969" s="24">
        <v>642</v>
      </c>
      <c r="B969" s="27" t="s">
        <v>50</v>
      </c>
      <c r="C969" s="26"/>
      <c r="D969" s="28" t="s">
        <v>25</v>
      </c>
      <c r="E969" s="26">
        <v>6.38</v>
      </c>
      <c r="F969" s="23"/>
      <c r="G969" s="22">
        <f t="shared" si="16"/>
        <v>0</v>
      </c>
    </row>
    <row r="970" spans="1:7" s="6" customFormat="1">
      <c r="A970" s="24">
        <v>643</v>
      </c>
      <c r="B970" s="27" t="s">
        <v>51</v>
      </c>
      <c r="C970" s="26"/>
      <c r="D970" s="28" t="s">
        <v>12</v>
      </c>
      <c r="E970" s="26">
        <v>21.27</v>
      </c>
      <c r="F970" s="23"/>
      <c r="G970" s="22">
        <f t="shared" si="16"/>
        <v>0</v>
      </c>
    </row>
    <row r="971" spans="1:7" s="6" customFormat="1">
      <c r="A971" s="24">
        <v>1</v>
      </c>
      <c r="B971" s="27" t="s">
        <v>52</v>
      </c>
      <c r="C971" s="26"/>
      <c r="D971" s="28" t="s">
        <v>23</v>
      </c>
      <c r="E971" s="26">
        <v>7.2317999999999998</v>
      </c>
      <c r="F971" s="23"/>
      <c r="G971" s="22">
        <f t="shared" si="16"/>
        <v>0</v>
      </c>
    </row>
    <row r="972" spans="1:7" s="6" customFormat="1">
      <c r="A972" s="24">
        <v>644</v>
      </c>
      <c r="B972" s="27" t="s">
        <v>53</v>
      </c>
      <c r="C972" s="26"/>
      <c r="D972" s="28" t="s">
        <v>12</v>
      </c>
      <c r="E972" s="26">
        <v>21.27</v>
      </c>
      <c r="F972" s="23"/>
      <c r="G972" s="22">
        <f t="shared" si="16"/>
        <v>0</v>
      </c>
    </row>
    <row r="973" spans="1:7" s="6" customFormat="1">
      <c r="A973" s="24">
        <v>1</v>
      </c>
      <c r="B973" s="27" t="s">
        <v>54</v>
      </c>
      <c r="C973" s="26"/>
      <c r="D973" s="28" t="s">
        <v>12</v>
      </c>
      <c r="E973" s="26">
        <v>0.17016000000000001</v>
      </c>
      <c r="F973" s="23"/>
      <c r="G973" s="22">
        <f t="shared" si="16"/>
        <v>0</v>
      </c>
    </row>
    <row r="974" spans="1:7" s="6" customFormat="1">
      <c r="A974" s="24">
        <v>645</v>
      </c>
      <c r="B974" s="27" t="s">
        <v>55</v>
      </c>
      <c r="C974" s="26"/>
      <c r="D974" s="28" t="s">
        <v>23</v>
      </c>
      <c r="E974" s="26">
        <v>38.29</v>
      </c>
      <c r="F974" s="23"/>
      <c r="G974" s="22">
        <f t="shared" si="16"/>
        <v>0</v>
      </c>
    </row>
    <row r="975" spans="1:7" s="6" customFormat="1">
      <c r="A975" s="24">
        <v>646</v>
      </c>
      <c r="B975" s="27" t="s">
        <v>56</v>
      </c>
      <c r="C975" s="26"/>
      <c r="D975" s="28" t="s">
        <v>25</v>
      </c>
      <c r="E975" s="26">
        <v>3.1905000000000001</v>
      </c>
      <c r="F975" s="23"/>
      <c r="G975" s="22">
        <f t="shared" si="16"/>
        <v>0</v>
      </c>
    </row>
    <row r="976" spans="1:7" s="6" customFormat="1">
      <c r="A976" s="24">
        <v>647</v>
      </c>
      <c r="B976" s="27" t="s">
        <v>57</v>
      </c>
      <c r="C976" s="26"/>
      <c r="D976" s="28" t="s">
        <v>12</v>
      </c>
      <c r="E976" s="26">
        <v>21.27</v>
      </c>
      <c r="F976" s="23"/>
      <c r="G976" s="22">
        <f t="shared" si="16"/>
        <v>0</v>
      </c>
    </row>
    <row r="977" spans="1:7" s="6" customFormat="1">
      <c r="A977" s="24">
        <v>1</v>
      </c>
      <c r="B977" s="27" t="s">
        <v>54</v>
      </c>
      <c r="C977" s="26"/>
      <c r="D977" s="28" t="s">
        <v>12</v>
      </c>
      <c r="E977" s="26">
        <v>0.17867</v>
      </c>
      <c r="F977" s="23"/>
      <c r="G977" s="22">
        <f t="shared" si="16"/>
        <v>0</v>
      </c>
    </row>
    <row r="978" spans="1:7" s="6" customFormat="1">
      <c r="A978" s="24">
        <v>648</v>
      </c>
      <c r="B978" s="27" t="s">
        <v>58</v>
      </c>
      <c r="C978" s="26"/>
      <c r="D978" s="28" t="s">
        <v>25</v>
      </c>
      <c r="E978" s="26">
        <v>6.38</v>
      </c>
      <c r="F978" s="23"/>
      <c r="G978" s="22">
        <f t="shared" si="16"/>
        <v>0</v>
      </c>
    </row>
    <row r="979" spans="1:7" s="6" customFormat="1">
      <c r="A979" s="24"/>
      <c r="B979" s="25" t="s">
        <v>59</v>
      </c>
      <c r="C979" s="26"/>
      <c r="D979" s="28"/>
      <c r="E979" s="26"/>
      <c r="F979" s="23"/>
      <c r="G979" s="22"/>
    </row>
    <row r="980" spans="1:7" s="6" customFormat="1">
      <c r="A980" s="24">
        <v>649</v>
      </c>
      <c r="B980" s="27" t="s">
        <v>110</v>
      </c>
      <c r="C980" s="26"/>
      <c r="D980" s="28" t="s">
        <v>12</v>
      </c>
      <c r="E980" s="26">
        <v>7.86</v>
      </c>
      <c r="F980" s="23"/>
      <c r="G980" s="22">
        <f t="shared" si="16"/>
        <v>0</v>
      </c>
    </row>
    <row r="981" spans="1:7" s="6" customFormat="1">
      <c r="A981" s="24">
        <v>650</v>
      </c>
      <c r="B981" s="27" t="s">
        <v>155</v>
      </c>
      <c r="C981" s="26"/>
      <c r="D981" s="28" t="s">
        <v>12</v>
      </c>
      <c r="E981" s="26">
        <v>7.86</v>
      </c>
      <c r="F981" s="23"/>
      <c r="G981" s="22">
        <f t="shared" si="16"/>
        <v>0</v>
      </c>
    </row>
    <row r="982" spans="1:7" s="6" customFormat="1">
      <c r="A982" s="24">
        <v>1</v>
      </c>
      <c r="B982" s="27" t="s">
        <v>52</v>
      </c>
      <c r="C982" s="26"/>
      <c r="D982" s="28" t="s">
        <v>23</v>
      </c>
      <c r="E982" s="26">
        <v>2.6724000000000001</v>
      </c>
      <c r="F982" s="23"/>
      <c r="G982" s="22">
        <f t="shared" si="16"/>
        <v>0</v>
      </c>
    </row>
    <row r="983" spans="1:7" s="6" customFormat="1">
      <c r="A983" s="24">
        <v>651</v>
      </c>
      <c r="B983" s="27" t="s">
        <v>111</v>
      </c>
      <c r="C983" s="26"/>
      <c r="D983" s="28" t="s">
        <v>12</v>
      </c>
      <c r="E983" s="26">
        <v>7.86</v>
      </c>
      <c r="F983" s="23"/>
      <c r="G983" s="22">
        <f t="shared" si="16"/>
        <v>0</v>
      </c>
    </row>
    <row r="984" spans="1:7" s="6" customFormat="1">
      <c r="A984" s="24">
        <v>1</v>
      </c>
      <c r="B984" s="27" t="s">
        <v>54</v>
      </c>
      <c r="C984" s="26"/>
      <c r="D984" s="28" t="s">
        <v>12</v>
      </c>
      <c r="E984" s="26">
        <v>6.2880000000000005E-2</v>
      </c>
      <c r="F984" s="23"/>
      <c r="G984" s="22">
        <f t="shared" si="16"/>
        <v>0</v>
      </c>
    </row>
    <row r="985" spans="1:7" s="6" customFormat="1">
      <c r="A985" s="24">
        <v>3</v>
      </c>
      <c r="B985" s="27" t="s">
        <v>55</v>
      </c>
      <c r="C985" s="26"/>
      <c r="D985" s="28" t="s">
        <v>23</v>
      </c>
      <c r="E985" s="26">
        <v>14.148</v>
      </c>
      <c r="F985" s="23"/>
      <c r="G985" s="22">
        <f t="shared" si="16"/>
        <v>0</v>
      </c>
    </row>
    <row r="986" spans="1:7" s="6" customFormat="1">
      <c r="A986" s="24">
        <v>652</v>
      </c>
      <c r="B986" s="27" t="s">
        <v>112</v>
      </c>
      <c r="C986" s="26"/>
      <c r="D986" s="28" t="s">
        <v>12</v>
      </c>
      <c r="E986" s="26">
        <v>7.86</v>
      </c>
      <c r="F986" s="23"/>
      <c r="G986" s="22">
        <f t="shared" si="16"/>
        <v>0</v>
      </c>
    </row>
    <row r="987" spans="1:7" s="6" customFormat="1">
      <c r="A987" s="24">
        <v>653</v>
      </c>
      <c r="B987" s="27" t="s">
        <v>56</v>
      </c>
      <c r="C987" s="26"/>
      <c r="D987" s="28" t="s">
        <v>25</v>
      </c>
      <c r="E987" s="26">
        <v>1.1000000000000001</v>
      </c>
      <c r="F987" s="23"/>
      <c r="G987" s="22">
        <f t="shared" si="16"/>
        <v>0</v>
      </c>
    </row>
    <row r="988" spans="1:7" s="6" customFormat="1">
      <c r="A988" s="24">
        <v>654</v>
      </c>
      <c r="B988" s="27" t="s">
        <v>113</v>
      </c>
      <c r="C988" s="26"/>
      <c r="D988" s="28" t="s">
        <v>12</v>
      </c>
      <c r="E988" s="26">
        <v>7.86</v>
      </c>
      <c r="F988" s="23"/>
      <c r="G988" s="22">
        <f t="shared" si="16"/>
        <v>0</v>
      </c>
    </row>
    <row r="989" spans="1:7" s="6" customFormat="1">
      <c r="A989" s="24">
        <v>1</v>
      </c>
      <c r="B989" s="27" t="s">
        <v>54</v>
      </c>
      <c r="C989" s="26"/>
      <c r="D989" s="28" t="s">
        <v>12</v>
      </c>
      <c r="E989" s="26">
        <v>6.6019999999999995E-2</v>
      </c>
      <c r="F989" s="23"/>
      <c r="G989" s="22">
        <f t="shared" si="16"/>
        <v>0</v>
      </c>
    </row>
    <row r="990" spans="1:7" s="6" customFormat="1">
      <c r="A990" s="24">
        <v>655</v>
      </c>
      <c r="B990" s="27" t="s">
        <v>58</v>
      </c>
      <c r="C990" s="26"/>
      <c r="D990" s="28" t="s">
        <v>25</v>
      </c>
      <c r="E990" s="26">
        <v>2.75</v>
      </c>
      <c r="F990" s="23"/>
      <c r="G990" s="22">
        <f t="shared" si="16"/>
        <v>0</v>
      </c>
    </row>
    <row r="991" spans="1:7" s="6" customFormat="1">
      <c r="A991" s="24"/>
      <c r="B991" s="25" t="s">
        <v>74</v>
      </c>
      <c r="C991" s="26"/>
      <c r="D991" s="28"/>
      <c r="E991" s="26"/>
      <c r="F991" s="23"/>
      <c r="G991" s="22"/>
    </row>
    <row r="992" spans="1:7" s="6" customFormat="1">
      <c r="A992" s="24">
        <v>656</v>
      </c>
      <c r="B992" s="27" t="s">
        <v>75</v>
      </c>
      <c r="C992" s="26"/>
      <c r="D992" s="28" t="s">
        <v>21</v>
      </c>
      <c r="E992" s="26">
        <v>10</v>
      </c>
      <c r="F992" s="23"/>
      <c r="G992" s="22">
        <f t="shared" si="16"/>
        <v>0</v>
      </c>
    </row>
    <row r="993" spans="1:7" s="6" customFormat="1">
      <c r="A993" s="24">
        <v>657</v>
      </c>
      <c r="B993" s="27" t="s">
        <v>76</v>
      </c>
      <c r="C993" s="26"/>
      <c r="D993" s="28" t="s">
        <v>17</v>
      </c>
      <c r="E993" s="26">
        <v>2</v>
      </c>
      <c r="F993" s="23"/>
      <c r="G993" s="22">
        <f t="shared" si="16"/>
        <v>0</v>
      </c>
    </row>
    <row r="994" spans="1:7" s="6" customFormat="1">
      <c r="A994" s="24">
        <v>658</v>
      </c>
      <c r="B994" s="27" t="s">
        <v>77</v>
      </c>
      <c r="C994" s="26"/>
      <c r="D994" s="28" t="s">
        <v>17</v>
      </c>
      <c r="E994" s="26">
        <v>1</v>
      </c>
      <c r="F994" s="23"/>
      <c r="G994" s="22">
        <f t="shared" si="16"/>
        <v>0</v>
      </c>
    </row>
    <row r="995" spans="1:7" s="6" customFormat="1">
      <c r="A995" s="24">
        <v>659</v>
      </c>
      <c r="B995" s="27" t="s">
        <v>78</v>
      </c>
      <c r="C995" s="26"/>
      <c r="D995" s="28" t="s">
        <v>17</v>
      </c>
      <c r="E995" s="26">
        <v>3</v>
      </c>
      <c r="F995" s="23"/>
      <c r="G995" s="22">
        <f t="shared" si="16"/>
        <v>0</v>
      </c>
    </row>
    <row r="996" spans="1:7" s="6" customFormat="1">
      <c r="A996" s="24">
        <v>660</v>
      </c>
      <c r="B996" s="27" t="s">
        <v>79</v>
      </c>
      <c r="C996" s="26"/>
      <c r="D996" s="28" t="s">
        <v>17</v>
      </c>
      <c r="E996" s="26">
        <v>1</v>
      </c>
      <c r="F996" s="23"/>
      <c r="G996" s="22">
        <f t="shared" si="16"/>
        <v>0</v>
      </c>
    </row>
    <row r="997" spans="1:7" s="6" customFormat="1">
      <c r="A997" s="24">
        <v>661</v>
      </c>
      <c r="B997" s="27" t="s">
        <v>80</v>
      </c>
      <c r="C997" s="26"/>
      <c r="D997" s="28" t="s">
        <v>17</v>
      </c>
      <c r="E997" s="26">
        <v>2</v>
      </c>
      <c r="F997" s="23"/>
      <c r="G997" s="22">
        <f t="shared" si="16"/>
        <v>0</v>
      </c>
    </row>
    <row r="998" spans="1:7" s="6" customFormat="1">
      <c r="A998" s="24">
        <v>662</v>
      </c>
      <c r="B998" s="27" t="s">
        <v>29</v>
      </c>
      <c r="C998" s="26"/>
      <c r="D998" s="28" t="s">
        <v>17</v>
      </c>
      <c r="E998" s="26">
        <v>1</v>
      </c>
      <c r="F998" s="23"/>
      <c r="G998" s="22">
        <f t="shared" si="16"/>
        <v>0</v>
      </c>
    </row>
    <row r="999" spans="1:7" s="6" customFormat="1">
      <c r="A999" s="24">
        <v>1</v>
      </c>
      <c r="B999" s="27" t="s">
        <v>82</v>
      </c>
      <c r="C999" s="26"/>
      <c r="D999" s="28" t="s">
        <v>26</v>
      </c>
      <c r="E999" s="26">
        <v>3.0000000000000001E-5</v>
      </c>
      <c r="F999" s="23"/>
      <c r="G999" s="22">
        <f t="shared" ref="G999:G1062" si="17">F999*E999</f>
        <v>0</v>
      </c>
    </row>
    <row r="1000" spans="1:7" s="6" customFormat="1">
      <c r="A1000" s="24">
        <v>2</v>
      </c>
      <c r="B1000" s="27" t="s">
        <v>83</v>
      </c>
      <c r="C1000" s="26"/>
      <c r="D1000" s="28" t="s">
        <v>23</v>
      </c>
      <c r="E1000" s="26">
        <v>3.0000000000000001E-3</v>
      </c>
      <c r="F1000" s="23"/>
      <c r="G1000" s="22">
        <f t="shared" si="17"/>
        <v>0</v>
      </c>
    </row>
    <row r="1001" spans="1:7" s="6" customFormat="1">
      <c r="A1001" s="24">
        <v>3</v>
      </c>
      <c r="B1001" s="27" t="s">
        <v>84</v>
      </c>
      <c r="C1001" s="26"/>
      <c r="D1001" s="28" t="s">
        <v>26</v>
      </c>
      <c r="E1001" s="26">
        <v>3.0000000000000001E-5</v>
      </c>
      <c r="F1001" s="23"/>
      <c r="G1001" s="22">
        <f t="shared" si="17"/>
        <v>0</v>
      </c>
    </row>
    <row r="1002" spans="1:7" s="6" customFormat="1">
      <c r="A1002" s="24">
        <v>4</v>
      </c>
      <c r="B1002" s="27" t="s">
        <v>85</v>
      </c>
      <c r="C1002" s="26"/>
      <c r="D1002" s="28" t="s">
        <v>71</v>
      </c>
      <c r="E1002" s="26">
        <v>2.04</v>
      </c>
      <c r="F1002" s="23"/>
      <c r="G1002" s="22">
        <f t="shared" si="17"/>
        <v>0</v>
      </c>
    </row>
    <row r="1003" spans="1:7" s="6" customFormat="1">
      <c r="A1003" s="24">
        <v>663</v>
      </c>
      <c r="B1003" s="27" t="s">
        <v>128</v>
      </c>
      <c r="C1003" s="26"/>
      <c r="D1003" s="28" t="s">
        <v>17</v>
      </c>
      <c r="E1003" s="26">
        <v>1</v>
      </c>
      <c r="F1003" s="23"/>
      <c r="G1003" s="22">
        <f t="shared" si="17"/>
        <v>0</v>
      </c>
    </row>
    <row r="1004" spans="1:7" s="6" customFormat="1">
      <c r="A1004" s="24">
        <v>664</v>
      </c>
      <c r="B1004" s="27" t="s">
        <v>87</v>
      </c>
      <c r="C1004" s="26"/>
      <c r="D1004" s="28" t="s">
        <v>21</v>
      </c>
      <c r="E1004" s="26">
        <v>10</v>
      </c>
      <c r="F1004" s="23"/>
      <c r="G1004" s="22">
        <f t="shared" si="17"/>
        <v>0</v>
      </c>
    </row>
    <row r="1005" spans="1:7" s="6" customFormat="1">
      <c r="A1005" s="24">
        <v>665</v>
      </c>
      <c r="B1005" s="27" t="s">
        <v>88</v>
      </c>
      <c r="C1005" s="26"/>
      <c r="D1005" s="28" t="s">
        <v>21</v>
      </c>
      <c r="E1005" s="26">
        <v>10</v>
      </c>
      <c r="F1005" s="23"/>
      <c r="G1005" s="22">
        <f t="shared" si="17"/>
        <v>0</v>
      </c>
    </row>
    <row r="1006" spans="1:7" s="6" customFormat="1">
      <c r="A1006" s="24">
        <v>1</v>
      </c>
      <c r="B1006" s="27" t="s">
        <v>82</v>
      </c>
      <c r="C1006" s="26"/>
      <c r="D1006" s="28" t="s">
        <v>26</v>
      </c>
      <c r="E1006" s="26">
        <v>6.9999999999999994E-5</v>
      </c>
      <c r="F1006" s="23"/>
      <c r="G1006" s="22">
        <f t="shared" si="17"/>
        <v>0</v>
      </c>
    </row>
    <row r="1007" spans="1:7" s="6" customFormat="1">
      <c r="A1007" s="24">
        <v>2</v>
      </c>
      <c r="B1007" s="27" t="s">
        <v>89</v>
      </c>
      <c r="C1007" s="26"/>
      <c r="D1007" s="28" t="s">
        <v>26</v>
      </c>
      <c r="E1007" s="26">
        <v>2.0000000000000001E-4</v>
      </c>
      <c r="F1007" s="23"/>
      <c r="G1007" s="22">
        <f t="shared" si="17"/>
        <v>0</v>
      </c>
    </row>
    <row r="1008" spans="1:7" s="6" customFormat="1">
      <c r="A1008" s="24">
        <v>3</v>
      </c>
      <c r="B1008" s="27" t="s">
        <v>90</v>
      </c>
      <c r="C1008" s="26"/>
      <c r="D1008" s="28" t="s">
        <v>13</v>
      </c>
      <c r="E1008" s="26">
        <v>2E-3</v>
      </c>
      <c r="F1008" s="23"/>
      <c r="G1008" s="22">
        <f t="shared" si="17"/>
        <v>0</v>
      </c>
    </row>
    <row r="1009" spans="1:7" s="6" customFormat="1">
      <c r="A1009" s="24">
        <v>4</v>
      </c>
      <c r="B1009" s="27" t="s">
        <v>91</v>
      </c>
      <c r="C1009" s="26"/>
      <c r="D1009" s="28" t="s">
        <v>17</v>
      </c>
      <c r="E1009" s="26">
        <v>1.6</v>
      </c>
      <c r="F1009" s="23"/>
      <c r="G1009" s="22">
        <f t="shared" si="17"/>
        <v>0</v>
      </c>
    </row>
    <row r="1010" spans="1:7" s="6" customFormat="1">
      <c r="A1010" s="24">
        <v>666</v>
      </c>
      <c r="B1010" s="27" t="s">
        <v>92</v>
      </c>
      <c r="C1010" s="26"/>
      <c r="D1010" s="28" t="s">
        <v>21</v>
      </c>
      <c r="E1010" s="26">
        <v>10</v>
      </c>
      <c r="F1010" s="23"/>
      <c r="G1010" s="22">
        <f t="shared" si="17"/>
        <v>0</v>
      </c>
    </row>
    <row r="1011" spans="1:7" s="6" customFormat="1">
      <c r="A1011" s="24">
        <v>667</v>
      </c>
      <c r="B1011" s="27" t="s">
        <v>93</v>
      </c>
      <c r="C1011" s="26"/>
      <c r="D1011" s="28" t="s">
        <v>17</v>
      </c>
      <c r="E1011" s="26">
        <v>10</v>
      </c>
      <c r="F1011" s="23"/>
      <c r="G1011" s="22">
        <f t="shared" si="17"/>
        <v>0</v>
      </c>
    </row>
    <row r="1012" spans="1:7" s="6" customFormat="1">
      <c r="A1012" s="24">
        <v>668</v>
      </c>
      <c r="B1012" s="27" t="s">
        <v>65</v>
      </c>
      <c r="C1012" s="26"/>
      <c r="D1012" s="28" t="s">
        <v>17</v>
      </c>
      <c r="E1012" s="26">
        <v>10</v>
      </c>
      <c r="F1012" s="23"/>
      <c r="G1012" s="22">
        <f t="shared" si="17"/>
        <v>0</v>
      </c>
    </row>
    <row r="1013" spans="1:7" s="6" customFormat="1" ht="27.6">
      <c r="A1013" s="24">
        <v>669</v>
      </c>
      <c r="B1013" s="27" t="s">
        <v>94</v>
      </c>
      <c r="C1013" s="26"/>
      <c r="D1013" s="28" t="s">
        <v>21</v>
      </c>
      <c r="E1013" s="26">
        <v>5</v>
      </c>
      <c r="F1013" s="23"/>
      <c r="G1013" s="22">
        <f t="shared" si="17"/>
        <v>0</v>
      </c>
    </row>
    <row r="1014" spans="1:7" s="6" customFormat="1">
      <c r="A1014" s="24">
        <v>670</v>
      </c>
      <c r="B1014" s="27" t="s">
        <v>95</v>
      </c>
      <c r="C1014" s="26"/>
      <c r="D1014" s="28" t="s">
        <v>21</v>
      </c>
      <c r="E1014" s="26">
        <v>5</v>
      </c>
      <c r="F1014" s="23"/>
      <c r="G1014" s="22">
        <f t="shared" si="17"/>
        <v>0</v>
      </c>
    </row>
    <row r="1015" spans="1:7" s="6" customFormat="1" ht="27.6">
      <c r="A1015" s="24">
        <v>671</v>
      </c>
      <c r="B1015" s="27" t="s">
        <v>96</v>
      </c>
      <c r="C1015" s="26"/>
      <c r="D1015" s="28" t="s">
        <v>21</v>
      </c>
      <c r="E1015" s="26">
        <v>5</v>
      </c>
      <c r="F1015" s="23"/>
      <c r="G1015" s="22">
        <f t="shared" si="17"/>
        <v>0</v>
      </c>
    </row>
    <row r="1016" spans="1:7" s="6" customFormat="1">
      <c r="A1016" s="24">
        <v>672</v>
      </c>
      <c r="B1016" s="27" t="s">
        <v>97</v>
      </c>
      <c r="C1016" s="26"/>
      <c r="D1016" s="28" t="s">
        <v>21</v>
      </c>
      <c r="E1016" s="26">
        <v>5</v>
      </c>
      <c r="F1016" s="23"/>
      <c r="G1016" s="22">
        <f t="shared" si="17"/>
        <v>0</v>
      </c>
    </row>
    <row r="1017" spans="1:7" s="6" customFormat="1" ht="21" customHeight="1">
      <c r="A1017" s="37" t="s">
        <v>197</v>
      </c>
      <c r="B1017" s="38"/>
      <c r="C1017" s="38"/>
      <c r="D1017" s="38"/>
      <c r="E1017" s="38"/>
      <c r="F1017" s="38"/>
      <c r="G1017" s="35"/>
    </row>
    <row r="1018" spans="1:7" s="6" customFormat="1">
      <c r="A1018" s="24"/>
      <c r="B1018" s="25" t="s">
        <v>46</v>
      </c>
      <c r="C1018" s="26"/>
      <c r="D1018" s="28"/>
      <c r="E1018" s="26"/>
      <c r="F1018" s="23"/>
      <c r="G1018" s="22"/>
    </row>
    <row r="1019" spans="1:7" s="6" customFormat="1">
      <c r="A1019" s="24">
        <v>673</v>
      </c>
      <c r="B1019" s="27" t="s">
        <v>48</v>
      </c>
      <c r="C1019" s="26"/>
      <c r="D1019" s="28" t="s">
        <v>12</v>
      </c>
      <c r="E1019" s="26">
        <v>60.97</v>
      </c>
      <c r="F1019" s="23"/>
      <c r="G1019" s="22">
        <f t="shared" si="17"/>
        <v>0</v>
      </c>
    </row>
    <row r="1020" spans="1:7" s="6" customFormat="1">
      <c r="A1020" s="24">
        <v>674</v>
      </c>
      <c r="B1020" s="27" t="s">
        <v>49</v>
      </c>
      <c r="C1020" s="26"/>
      <c r="D1020" s="28" t="s">
        <v>12</v>
      </c>
      <c r="E1020" s="26">
        <v>60.97</v>
      </c>
      <c r="F1020" s="23"/>
      <c r="G1020" s="22">
        <f t="shared" si="17"/>
        <v>0</v>
      </c>
    </row>
    <row r="1021" spans="1:7" s="6" customFormat="1">
      <c r="A1021" s="24">
        <v>675</v>
      </c>
      <c r="B1021" s="27" t="s">
        <v>50</v>
      </c>
      <c r="C1021" s="26"/>
      <c r="D1021" s="28" t="s">
        <v>25</v>
      </c>
      <c r="E1021" s="26">
        <v>18.29</v>
      </c>
      <c r="F1021" s="23"/>
      <c r="G1021" s="22">
        <f t="shared" si="17"/>
        <v>0</v>
      </c>
    </row>
    <row r="1022" spans="1:7" s="6" customFormat="1">
      <c r="A1022" s="24">
        <v>676</v>
      </c>
      <c r="B1022" s="27" t="s">
        <v>51</v>
      </c>
      <c r="C1022" s="26"/>
      <c r="D1022" s="28" t="s">
        <v>12</v>
      </c>
      <c r="E1022" s="26">
        <v>60.97</v>
      </c>
      <c r="F1022" s="23"/>
      <c r="G1022" s="22">
        <f t="shared" si="17"/>
        <v>0</v>
      </c>
    </row>
    <row r="1023" spans="1:7" s="6" customFormat="1">
      <c r="A1023" s="24">
        <v>1</v>
      </c>
      <c r="B1023" s="27" t="s">
        <v>52</v>
      </c>
      <c r="C1023" s="26"/>
      <c r="D1023" s="28" t="s">
        <v>23</v>
      </c>
      <c r="E1023" s="26">
        <v>20.729800000000001</v>
      </c>
      <c r="F1023" s="23"/>
      <c r="G1023" s="22">
        <f t="shared" si="17"/>
        <v>0</v>
      </c>
    </row>
    <row r="1024" spans="1:7" s="6" customFormat="1">
      <c r="A1024" s="24">
        <v>677</v>
      </c>
      <c r="B1024" s="27" t="s">
        <v>53</v>
      </c>
      <c r="C1024" s="26"/>
      <c r="D1024" s="28" t="s">
        <v>12</v>
      </c>
      <c r="E1024" s="26">
        <v>60.97</v>
      </c>
      <c r="F1024" s="23"/>
      <c r="G1024" s="22">
        <f t="shared" si="17"/>
        <v>0</v>
      </c>
    </row>
    <row r="1025" spans="1:7" s="6" customFormat="1">
      <c r="A1025" s="24">
        <v>1</v>
      </c>
      <c r="B1025" s="27" t="s">
        <v>54</v>
      </c>
      <c r="C1025" s="26"/>
      <c r="D1025" s="28" t="s">
        <v>12</v>
      </c>
      <c r="E1025" s="26">
        <v>0.48776000000000003</v>
      </c>
      <c r="F1025" s="23"/>
      <c r="G1025" s="22">
        <f t="shared" si="17"/>
        <v>0</v>
      </c>
    </row>
    <row r="1026" spans="1:7" s="6" customFormat="1">
      <c r="A1026" s="24">
        <v>678</v>
      </c>
      <c r="B1026" s="27" t="s">
        <v>55</v>
      </c>
      <c r="C1026" s="26"/>
      <c r="D1026" s="28" t="s">
        <v>23</v>
      </c>
      <c r="E1026" s="26">
        <v>109.75</v>
      </c>
      <c r="F1026" s="23"/>
      <c r="G1026" s="22">
        <f t="shared" si="17"/>
        <v>0</v>
      </c>
    </row>
    <row r="1027" spans="1:7" s="6" customFormat="1">
      <c r="A1027" s="24">
        <v>679</v>
      </c>
      <c r="B1027" s="27" t="s">
        <v>56</v>
      </c>
      <c r="C1027" s="26"/>
      <c r="D1027" s="28" t="s">
        <v>25</v>
      </c>
      <c r="E1027" s="26">
        <v>9.1455000000000002</v>
      </c>
      <c r="F1027" s="23"/>
      <c r="G1027" s="22">
        <f t="shared" si="17"/>
        <v>0</v>
      </c>
    </row>
    <row r="1028" spans="1:7" s="6" customFormat="1">
      <c r="A1028" s="24">
        <v>680</v>
      </c>
      <c r="B1028" s="27" t="s">
        <v>57</v>
      </c>
      <c r="C1028" s="26"/>
      <c r="D1028" s="28" t="s">
        <v>12</v>
      </c>
      <c r="E1028" s="26">
        <v>60.97</v>
      </c>
      <c r="F1028" s="23"/>
      <c r="G1028" s="22">
        <f t="shared" si="17"/>
        <v>0</v>
      </c>
    </row>
    <row r="1029" spans="1:7" s="6" customFormat="1">
      <c r="A1029" s="24">
        <v>1</v>
      </c>
      <c r="B1029" s="27" t="s">
        <v>54</v>
      </c>
      <c r="C1029" s="26"/>
      <c r="D1029" s="28" t="s">
        <v>12</v>
      </c>
      <c r="E1029" s="26">
        <v>0.51214999999999999</v>
      </c>
      <c r="F1029" s="23"/>
      <c r="G1029" s="22">
        <f t="shared" si="17"/>
        <v>0</v>
      </c>
    </row>
    <row r="1030" spans="1:7" s="6" customFormat="1">
      <c r="A1030" s="24">
        <v>681</v>
      </c>
      <c r="B1030" s="27" t="s">
        <v>58</v>
      </c>
      <c r="C1030" s="26"/>
      <c r="D1030" s="28" t="s">
        <v>25</v>
      </c>
      <c r="E1030" s="26">
        <v>18.29</v>
      </c>
      <c r="F1030" s="23"/>
      <c r="G1030" s="22">
        <f t="shared" si="17"/>
        <v>0</v>
      </c>
    </row>
    <row r="1031" spans="1:7" s="6" customFormat="1">
      <c r="A1031" s="24"/>
      <c r="B1031" s="25" t="s">
        <v>74</v>
      </c>
      <c r="C1031" s="26"/>
      <c r="D1031" s="28"/>
      <c r="E1031" s="26"/>
      <c r="F1031" s="23"/>
      <c r="G1031" s="22"/>
    </row>
    <row r="1032" spans="1:7" s="6" customFormat="1">
      <c r="A1032" s="24">
        <v>682</v>
      </c>
      <c r="B1032" s="27" t="s">
        <v>75</v>
      </c>
      <c r="C1032" s="26"/>
      <c r="D1032" s="28" t="s">
        <v>21</v>
      </c>
      <c r="E1032" s="26">
        <v>40</v>
      </c>
      <c r="F1032" s="23"/>
      <c r="G1032" s="22">
        <f t="shared" si="17"/>
        <v>0</v>
      </c>
    </row>
    <row r="1033" spans="1:7" s="6" customFormat="1">
      <c r="A1033" s="24">
        <v>683</v>
      </c>
      <c r="B1033" s="27" t="s">
        <v>76</v>
      </c>
      <c r="C1033" s="26"/>
      <c r="D1033" s="28" t="s">
        <v>17</v>
      </c>
      <c r="E1033" s="26">
        <v>4</v>
      </c>
      <c r="F1033" s="23"/>
      <c r="G1033" s="22">
        <f t="shared" si="17"/>
        <v>0</v>
      </c>
    </row>
    <row r="1034" spans="1:7" s="6" customFormat="1">
      <c r="A1034" s="24">
        <v>684</v>
      </c>
      <c r="B1034" s="27" t="s">
        <v>77</v>
      </c>
      <c r="C1034" s="26"/>
      <c r="D1034" s="28" t="s">
        <v>17</v>
      </c>
      <c r="E1034" s="26">
        <v>2</v>
      </c>
      <c r="F1034" s="23"/>
      <c r="G1034" s="22">
        <f t="shared" si="17"/>
        <v>0</v>
      </c>
    </row>
    <row r="1035" spans="1:7" s="6" customFormat="1">
      <c r="A1035" s="24">
        <v>685</v>
      </c>
      <c r="B1035" s="27" t="s">
        <v>78</v>
      </c>
      <c r="C1035" s="26"/>
      <c r="D1035" s="28" t="s">
        <v>17</v>
      </c>
      <c r="E1035" s="26">
        <v>6</v>
      </c>
      <c r="F1035" s="23"/>
      <c r="G1035" s="22">
        <f t="shared" si="17"/>
        <v>0</v>
      </c>
    </row>
    <row r="1036" spans="1:7" s="6" customFormat="1">
      <c r="A1036" s="24">
        <v>686</v>
      </c>
      <c r="B1036" s="27" t="s">
        <v>79</v>
      </c>
      <c r="C1036" s="26"/>
      <c r="D1036" s="28" t="s">
        <v>17</v>
      </c>
      <c r="E1036" s="26">
        <v>2</v>
      </c>
      <c r="F1036" s="23"/>
      <c r="G1036" s="22">
        <f t="shared" si="17"/>
        <v>0</v>
      </c>
    </row>
    <row r="1037" spans="1:7" s="6" customFormat="1">
      <c r="A1037" s="24">
        <v>687</v>
      </c>
      <c r="B1037" s="27" t="s">
        <v>80</v>
      </c>
      <c r="C1037" s="26"/>
      <c r="D1037" s="28" t="s">
        <v>17</v>
      </c>
      <c r="E1037" s="26">
        <v>4</v>
      </c>
      <c r="F1037" s="23"/>
      <c r="G1037" s="22">
        <f t="shared" si="17"/>
        <v>0</v>
      </c>
    </row>
    <row r="1038" spans="1:7" s="6" customFormat="1">
      <c r="A1038" s="24">
        <v>688</v>
      </c>
      <c r="B1038" s="27" t="s">
        <v>29</v>
      </c>
      <c r="C1038" s="26"/>
      <c r="D1038" s="28" t="s">
        <v>17</v>
      </c>
      <c r="E1038" s="26">
        <v>4</v>
      </c>
      <c r="F1038" s="23"/>
      <c r="G1038" s="22">
        <f t="shared" si="17"/>
        <v>0</v>
      </c>
    </row>
    <row r="1039" spans="1:7" s="6" customFormat="1">
      <c r="A1039" s="24">
        <v>1</v>
      </c>
      <c r="B1039" s="27" t="s">
        <v>82</v>
      </c>
      <c r="C1039" s="26"/>
      <c r="D1039" s="28" t="s">
        <v>26</v>
      </c>
      <c r="E1039" s="26">
        <v>1E-4</v>
      </c>
      <c r="F1039" s="23"/>
      <c r="G1039" s="22">
        <f t="shared" si="17"/>
        <v>0</v>
      </c>
    </row>
    <row r="1040" spans="1:7" s="6" customFormat="1">
      <c r="A1040" s="24">
        <v>2</v>
      </c>
      <c r="B1040" s="27" t="s">
        <v>83</v>
      </c>
      <c r="C1040" s="26"/>
      <c r="D1040" s="28" t="s">
        <v>23</v>
      </c>
      <c r="E1040" s="26">
        <v>1.2E-2</v>
      </c>
      <c r="F1040" s="23"/>
      <c r="G1040" s="22">
        <f t="shared" si="17"/>
        <v>0</v>
      </c>
    </row>
    <row r="1041" spans="1:7" s="6" customFormat="1">
      <c r="A1041" s="24">
        <v>3</v>
      </c>
      <c r="B1041" s="27" t="s">
        <v>84</v>
      </c>
      <c r="C1041" s="26"/>
      <c r="D1041" s="28" t="s">
        <v>26</v>
      </c>
      <c r="E1041" s="26">
        <v>1E-4</v>
      </c>
      <c r="F1041" s="23"/>
      <c r="G1041" s="22">
        <f t="shared" si="17"/>
        <v>0</v>
      </c>
    </row>
    <row r="1042" spans="1:7" s="6" customFormat="1">
      <c r="A1042" s="24">
        <v>4</v>
      </c>
      <c r="B1042" s="27" t="s">
        <v>85</v>
      </c>
      <c r="C1042" s="26"/>
      <c r="D1042" s="28" t="s">
        <v>71</v>
      </c>
      <c r="E1042" s="26">
        <v>8.16</v>
      </c>
      <c r="F1042" s="23"/>
      <c r="G1042" s="22">
        <f t="shared" si="17"/>
        <v>0</v>
      </c>
    </row>
    <row r="1043" spans="1:7" s="6" customFormat="1">
      <c r="A1043" s="24">
        <v>689</v>
      </c>
      <c r="B1043" s="27" t="s">
        <v>128</v>
      </c>
      <c r="C1043" s="26"/>
      <c r="D1043" s="28" t="s">
        <v>17</v>
      </c>
      <c r="E1043" s="26">
        <v>4</v>
      </c>
      <c r="F1043" s="23"/>
      <c r="G1043" s="22">
        <f t="shared" si="17"/>
        <v>0</v>
      </c>
    </row>
    <row r="1044" spans="1:7" s="6" customFormat="1">
      <c r="A1044" s="24">
        <v>690</v>
      </c>
      <c r="B1044" s="27" t="s">
        <v>87</v>
      </c>
      <c r="C1044" s="26"/>
      <c r="D1044" s="28" t="s">
        <v>21</v>
      </c>
      <c r="E1044" s="26">
        <v>40</v>
      </c>
      <c r="F1044" s="23"/>
      <c r="G1044" s="22">
        <f t="shared" si="17"/>
        <v>0</v>
      </c>
    </row>
    <row r="1045" spans="1:7" s="6" customFormat="1">
      <c r="A1045" s="24">
        <v>691</v>
      </c>
      <c r="B1045" s="27" t="s">
        <v>88</v>
      </c>
      <c r="C1045" s="26"/>
      <c r="D1045" s="28" t="s">
        <v>21</v>
      </c>
      <c r="E1045" s="26">
        <v>40</v>
      </c>
      <c r="F1045" s="23"/>
      <c r="G1045" s="22">
        <f t="shared" si="17"/>
        <v>0</v>
      </c>
    </row>
    <row r="1046" spans="1:7" s="6" customFormat="1">
      <c r="A1046" s="24">
        <v>1</v>
      </c>
      <c r="B1046" s="27" t="s">
        <v>82</v>
      </c>
      <c r="C1046" s="26"/>
      <c r="D1046" s="28" t="s">
        <v>26</v>
      </c>
      <c r="E1046" s="26">
        <v>2.9999999999999997E-4</v>
      </c>
      <c r="F1046" s="23"/>
      <c r="G1046" s="22">
        <f t="shared" si="17"/>
        <v>0</v>
      </c>
    </row>
    <row r="1047" spans="1:7" s="6" customFormat="1">
      <c r="A1047" s="24">
        <v>2</v>
      </c>
      <c r="B1047" s="27" t="s">
        <v>89</v>
      </c>
      <c r="C1047" s="26"/>
      <c r="D1047" s="28" t="s">
        <v>26</v>
      </c>
      <c r="E1047" s="26">
        <v>8.5999999999999998E-4</v>
      </c>
      <c r="F1047" s="23"/>
      <c r="G1047" s="22">
        <f t="shared" si="17"/>
        <v>0</v>
      </c>
    </row>
    <row r="1048" spans="1:7" s="6" customFormat="1">
      <c r="A1048" s="24">
        <v>3</v>
      </c>
      <c r="B1048" s="27" t="s">
        <v>90</v>
      </c>
      <c r="C1048" s="26"/>
      <c r="D1048" s="28" t="s">
        <v>13</v>
      </c>
      <c r="E1048" s="26">
        <v>8.0000000000000002E-3</v>
      </c>
      <c r="F1048" s="23"/>
      <c r="G1048" s="22">
        <f t="shared" si="17"/>
        <v>0</v>
      </c>
    </row>
    <row r="1049" spans="1:7" s="6" customFormat="1">
      <c r="A1049" s="24">
        <v>4</v>
      </c>
      <c r="B1049" s="27" t="s">
        <v>91</v>
      </c>
      <c r="C1049" s="26"/>
      <c r="D1049" s="28" t="s">
        <v>17</v>
      </c>
      <c r="E1049" s="26">
        <v>6.4</v>
      </c>
      <c r="F1049" s="23"/>
      <c r="G1049" s="22">
        <f t="shared" si="17"/>
        <v>0</v>
      </c>
    </row>
    <row r="1050" spans="1:7" s="6" customFormat="1">
      <c r="A1050" s="24">
        <v>692</v>
      </c>
      <c r="B1050" s="27" t="s">
        <v>92</v>
      </c>
      <c r="C1050" s="26"/>
      <c r="D1050" s="28" t="s">
        <v>21</v>
      </c>
      <c r="E1050" s="26">
        <v>40</v>
      </c>
      <c r="F1050" s="23"/>
      <c r="G1050" s="22">
        <f t="shared" si="17"/>
        <v>0</v>
      </c>
    </row>
    <row r="1051" spans="1:7" s="6" customFormat="1">
      <c r="A1051" s="24">
        <v>693</v>
      </c>
      <c r="B1051" s="27" t="s">
        <v>93</v>
      </c>
      <c r="C1051" s="26"/>
      <c r="D1051" s="28" t="s">
        <v>17</v>
      </c>
      <c r="E1051" s="26">
        <v>40</v>
      </c>
      <c r="F1051" s="23"/>
      <c r="G1051" s="22">
        <f t="shared" si="17"/>
        <v>0</v>
      </c>
    </row>
    <row r="1052" spans="1:7" s="6" customFormat="1">
      <c r="A1052" s="24">
        <v>694</v>
      </c>
      <c r="B1052" s="27" t="s">
        <v>65</v>
      </c>
      <c r="C1052" s="26"/>
      <c r="D1052" s="28" t="s">
        <v>17</v>
      </c>
      <c r="E1052" s="26">
        <v>40</v>
      </c>
      <c r="F1052" s="23"/>
      <c r="G1052" s="22">
        <f t="shared" si="17"/>
        <v>0</v>
      </c>
    </row>
    <row r="1053" spans="1:7" s="6" customFormat="1" ht="27.6">
      <c r="A1053" s="24">
        <v>695</v>
      </c>
      <c r="B1053" s="27" t="s">
        <v>94</v>
      </c>
      <c r="C1053" s="26"/>
      <c r="D1053" s="28" t="s">
        <v>21</v>
      </c>
      <c r="E1053" s="26">
        <v>20</v>
      </c>
      <c r="F1053" s="23"/>
      <c r="G1053" s="22">
        <f t="shared" si="17"/>
        <v>0</v>
      </c>
    </row>
    <row r="1054" spans="1:7" s="6" customFormat="1">
      <c r="A1054" s="24">
        <v>696</v>
      </c>
      <c r="B1054" s="27" t="s">
        <v>95</v>
      </c>
      <c r="C1054" s="26"/>
      <c r="D1054" s="28" t="s">
        <v>21</v>
      </c>
      <c r="E1054" s="26">
        <v>20</v>
      </c>
      <c r="F1054" s="23"/>
      <c r="G1054" s="22">
        <f t="shared" si="17"/>
        <v>0</v>
      </c>
    </row>
    <row r="1055" spans="1:7" s="6" customFormat="1" ht="27.6">
      <c r="A1055" s="24">
        <v>697</v>
      </c>
      <c r="B1055" s="27" t="s">
        <v>96</v>
      </c>
      <c r="C1055" s="26"/>
      <c r="D1055" s="28" t="s">
        <v>21</v>
      </c>
      <c r="E1055" s="26">
        <v>20</v>
      </c>
      <c r="F1055" s="23"/>
      <c r="G1055" s="22">
        <f t="shared" si="17"/>
        <v>0</v>
      </c>
    </row>
    <row r="1056" spans="1:7" s="6" customFormat="1">
      <c r="A1056" s="24">
        <v>698</v>
      </c>
      <c r="B1056" s="27" t="s">
        <v>97</v>
      </c>
      <c r="C1056" s="26"/>
      <c r="D1056" s="28" t="s">
        <v>21</v>
      </c>
      <c r="E1056" s="26">
        <v>20</v>
      </c>
      <c r="F1056" s="23"/>
      <c r="G1056" s="22">
        <f t="shared" si="17"/>
        <v>0</v>
      </c>
    </row>
    <row r="1057" spans="1:7" s="6" customFormat="1">
      <c r="A1057" s="24">
        <v>699</v>
      </c>
      <c r="B1057" s="27" t="s">
        <v>198</v>
      </c>
      <c r="C1057" s="26"/>
      <c r="D1057" s="28" t="s">
        <v>17</v>
      </c>
      <c r="E1057" s="26">
        <v>1</v>
      </c>
      <c r="F1057" s="23"/>
      <c r="G1057" s="22">
        <f t="shared" si="17"/>
        <v>0</v>
      </c>
    </row>
    <row r="1058" spans="1:7" s="6" customFormat="1">
      <c r="A1058" s="24">
        <v>1</v>
      </c>
      <c r="B1058" s="27" t="s">
        <v>83</v>
      </c>
      <c r="C1058" s="26"/>
      <c r="D1058" s="28" t="s">
        <v>23</v>
      </c>
      <c r="E1058" s="26">
        <v>0.02</v>
      </c>
      <c r="F1058" s="23"/>
      <c r="G1058" s="22">
        <f t="shared" si="17"/>
        <v>0</v>
      </c>
    </row>
    <row r="1059" spans="1:7" s="6" customFormat="1">
      <c r="A1059" s="24">
        <v>700</v>
      </c>
      <c r="B1059" s="27" t="s">
        <v>199</v>
      </c>
      <c r="C1059" s="26"/>
      <c r="D1059" s="28" t="s">
        <v>17</v>
      </c>
      <c r="E1059" s="26">
        <v>1</v>
      </c>
      <c r="F1059" s="23"/>
      <c r="G1059" s="22">
        <f t="shared" si="17"/>
        <v>0</v>
      </c>
    </row>
    <row r="1060" spans="1:7" s="6" customFormat="1" ht="21" customHeight="1">
      <c r="A1060" s="37" t="s">
        <v>200</v>
      </c>
      <c r="B1060" s="38"/>
      <c r="C1060" s="38"/>
      <c r="D1060" s="38"/>
      <c r="E1060" s="38"/>
      <c r="F1060" s="38"/>
      <c r="G1060" s="35"/>
    </row>
    <row r="1061" spans="1:7" s="6" customFormat="1">
      <c r="A1061" s="24"/>
      <c r="B1061" s="25" t="s">
        <v>59</v>
      </c>
      <c r="C1061" s="26"/>
      <c r="D1061" s="28"/>
      <c r="E1061" s="26"/>
      <c r="F1061" s="23"/>
      <c r="G1061" s="22"/>
    </row>
    <row r="1062" spans="1:7" s="6" customFormat="1">
      <c r="A1062" s="24">
        <v>701</v>
      </c>
      <c r="B1062" s="27" t="s">
        <v>175</v>
      </c>
      <c r="C1062" s="26"/>
      <c r="D1062" s="28" t="s">
        <v>12</v>
      </c>
      <c r="E1062" s="26">
        <v>7.21</v>
      </c>
      <c r="F1062" s="23"/>
      <c r="G1062" s="22">
        <f t="shared" si="17"/>
        <v>0</v>
      </c>
    </row>
    <row r="1063" spans="1:7" s="6" customFormat="1">
      <c r="A1063" s="24">
        <v>702</v>
      </c>
      <c r="B1063" s="27" t="s">
        <v>176</v>
      </c>
      <c r="C1063" s="26"/>
      <c r="D1063" s="28" t="s">
        <v>21</v>
      </c>
      <c r="E1063" s="26">
        <v>33.020000000000003</v>
      </c>
      <c r="F1063" s="23"/>
      <c r="G1063" s="22">
        <f t="shared" ref="G1063:G1126" si="18">F1063*E1063</f>
        <v>0</v>
      </c>
    </row>
    <row r="1064" spans="1:7" s="6" customFormat="1">
      <c r="A1064" s="24">
        <v>703</v>
      </c>
      <c r="B1064" s="27" t="s">
        <v>177</v>
      </c>
      <c r="C1064" s="26"/>
      <c r="D1064" s="28" t="s">
        <v>21</v>
      </c>
      <c r="E1064" s="26">
        <v>24.01</v>
      </c>
      <c r="F1064" s="23"/>
      <c r="G1064" s="22">
        <f t="shared" si="18"/>
        <v>0</v>
      </c>
    </row>
    <row r="1065" spans="1:7" s="6" customFormat="1">
      <c r="A1065" s="24">
        <v>704</v>
      </c>
      <c r="B1065" s="27" t="s">
        <v>178</v>
      </c>
      <c r="C1065" s="26"/>
      <c r="D1065" s="28" t="s">
        <v>17</v>
      </c>
      <c r="E1065" s="26">
        <v>20</v>
      </c>
      <c r="F1065" s="23"/>
      <c r="G1065" s="22">
        <f t="shared" si="18"/>
        <v>0</v>
      </c>
    </row>
    <row r="1066" spans="1:7" s="6" customFormat="1">
      <c r="A1066" s="24">
        <v>705</v>
      </c>
      <c r="B1066" s="27" t="s">
        <v>179</v>
      </c>
      <c r="C1066" s="26"/>
      <c r="D1066" s="28" t="s">
        <v>17</v>
      </c>
      <c r="E1066" s="26">
        <v>330</v>
      </c>
      <c r="F1066" s="23"/>
      <c r="G1066" s="22">
        <f t="shared" si="18"/>
        <v>0</v>
      </c>
    </row>
    <row r="1067" spans="1:7" s="6" customFormat="1">
      <c r="A1067" s="24">
        <v>706</v>
      </c>
      <c r="B1067" s="27" t="s">
        <v>180</v>
      </c>
      <c r="C1067" s="26"/>
      <c r="D1067" s="28" t="s">
        <v>17</v>
      </c>
      <c r="E1067" s="26">
        <v>120</v>
      </c>
      <c r="F1067" s="23"/>
      <c r="G1067" s="22">
        <f t="shared" si="18"/>
        <v>0</v>
      </c>
    </row>
    <row r="1068" spans="1:7" s="6" customFormat="1">
      <c r="A1068" s="24">
        <v>707</v>
      </c>
      <c r="B1068" s="27" t="s">
        <v>181</v>
      </c>
      <c r="C1068" s="26"/>
      <c r="D1068" s="28" t="s">
        <v>12</v>
      </c>
      <c r="E1068" s="26">
        <v>7.5705</v>
      </c>
      <c r="F1068" s="23"/>
      <c r="G1068" s="22">
        <f t="shared" si="18"/>
        <v>0</v>
      </c>
    </row>
    <row r="1069" spans="1:7" s="6" customFormat="1">
      <c r="A1069" s="24">
        <v>708</v>
      </c>
      <c r="B1069" s="27" t="s">
        <v>182</v>
      </c>
      <c r="C1069" s="26"/>
      <c r="D1069" s="28" t="s">
        <v>17</v>
      </c>
      <c r="E1069" s="26">
        <v>1</v>
      </c>
      <c r="F1069" s="23"/>
      <c r="G1069" s="22">
        <f t="shared" si="18"/>
        <v>0</v>
      </c>
    </row>
    <row r="1070" spans="1:7" s="6" customFormat="1">
      <c r="A1070" s="24"/>
      <c r="B1070" s="25" t="s">
        <v>201</v>
      </c>
      <c r="C1070" s="26"/>
      <c r="D1070" s="28"/>
      <c r="E1070" s="26"/>
      <c r="F1070" s="23"/>
      <c r="G1070" s="22"/>
    </row>
    <row r="1071" spans="1:7" s="6" customFormat="1">
      <c r="A1071" s="24">
        <v>709</v>
      </c>
      <c r="B1071" s="27" t="s">
        <v>202</v>
      </c>
      <c r="C1071" s="26"/>
      <c r="D1071" s="28" t="s">
        <v>71</v>
      </c>
      <c r="E1071" s="26">
        <v>1</v>
      </c>
      <c r="F1071" s="23"/>
      <c r="G1071" s="22">
        <f t="shared" si="18"/>
        <v>0</v>
      </c>
    </row>
    <row r="1072" spans="1:7" s="6" customFormat="1">
      <c r="A1072" s="24">
        <v>710</v>
      </c>
      <c r="B1072" s="27" t="s">
        <v>203</v>
      </c>
      <c r="C1072" s="26"/>
      <c r="D1072" s="28" t="s">
        <v>71</v>
      </c>
      <c r="E1072" s="26">
        <v>3</v>
      </c>
      <c r="F1072" s="23"/>
      <c r="G1072" s="22">
        <f t="shared" si="18"/>
        <v>0</v>
      </c>
    </row>
    <row r="1073" spans="1:7" s="6" customFormat="1">
      <c r="A1073" s="24">
        <v>711</v>
      </c>
      <c r="B1073" s="27" t="s">
        <v>204</v>
      </c>
      <c r="C1073" s="26"/>
      <c r="D1073" s="28" t="s">
        <v>17</v>
      </c>
      <c r="E1073" s="26">
        <v>3</v>
      </c>
      <c r="F1073" s="23"/>
      <c r="G1073" s="22">
        <f t="shared" si="18"/>
        <v>0</v>
      </c>
    </row>
    <row r="1074" spans="1:7" s="6" customFormat="1">
      <c r="A1074" s="24"/>
      <c r="B1074" s="25" t="s">
        <v>205</v>
      </c>
      <c r="C1074" s="26"/>
      <c r="D1074" s="28"/>
      <c r="E1074" s="26"/>
      <c r="F1074" s="23"/>
      <c r="G1074" s="22"/>
    </row>
    <row r="1075" spans="1:7" s="6" customFormat="1">
      <c r="A1075" s="24">
        <v>712</v>
      </c>
      <c r="B1075" s="27" t="s">
        <v>206</v>
      </c>
      <c r="C1075" s="26"/>
      <c r="D1075" s="28" t="s">
        <v>17</v>
      </c>
      <c r="E1075" s="26">
        <v>1</v>
      </c>
      <c r="F1075" s="23"/>
      <c r="G1075" s="22">
        <f t="shared" si="18"/>
        <v>0</v>
      </c>
    </row>
    <row r="1076" spans="1:7" s="6" customFormat="1">
      <c r="A1076" s="24">
        <v>713</v>
      </c>
      <c r="B1076" s="27" t="s">
        <v>207</v>
      </c>
      <c r="C1076" s="26"/>
      <c r="D1076" s="28" t="s">
        <v>71</v>
      </c>
      <c r="E1076" s="26">
        <v>1</v>
      </c>
      <c r="F1076" s="23"/>
      <c r="G1076" s="22">
        <f t="shared" si="18"/>
        <v>0</v>
      </c>
    </row>
    <row r="1077" spans="1:7" s="6" customFormat="1">
      <c r="A1077" s="24">
        <v>714</v>
      </c>
      <c r="B1077" s="27" t="s">
        <v>208</v>
      </c>
      <c r="C1077" s="26"/>
      <c r="D1077" s="28" t="s">
        <v>17</v>
      </c>
      <c r="E1077" s="26">
        <v>1</v>
      </c>
      <c r="F1077" s="23"/>
      <c r="G1077" s="22">
        <f t="shared" si="18"/>
        <v>0</v>
      </c>
    </row>
    <row r="1078" spans="1:7" s="6" customFormat="1">
      <c r="A1078" s="24">
        <v>715</v>
      </c>
      <c r="B1078" s="27" t="s">
        <v>209</v>
      </c>
      <c r="C1078" s="26"/>
      <c r="D1078" s="28" t="s">
        <v>17</v>
      </c>
      <c r="E1078" s="26">
        <v>1</v>
      </c>
      <c r="F1078" s="23"/>
      <c r="G1078" s="22">
        <f t="shared" si="18"/>
        <v>0</v>
      </c>
    </row>
    <row r="1079" spans="1:7" s="6" customFormat="1">
      <c r="A1079" s="24">
        <v>716</v>
      </c>
      <c r="B1079" s="27" t="s">
        <v>210</v>
      </c>
      <c r="C1079" s="26"/>
      <c r="D1079" s="28" t="s">
        <v>17</v>
      </c>
      <c r="E1079" s="26">
        <v>1</v>
      </c>
      <c r="F1079" s="23"/>
      <c r="G1079" s="22">
        <f t="shared" si="18"/>
        <v>0</v>
      </c>
    </row>
    <row r="1080" spans="1:7" s="6" customFormat="1">
      <c r="A1080" s="24">
        <v>717</v>
      </c>
      <c r="B1080" s="27" t="s">
        <v>211</v>
      </c>
      <c r="C1080" s="26"/>
      <c r="D1080" s="28" t="s">
        <v>71</v>
      </c>
      <c r="E1080" s="26">
        <v>1</v>
      </c>
      <c r="F1080" s="23"/>
      <c r="G1080" s="22">
        <f t="shared" si="18"/>
        <v>0</v>
      </c>
    </row>
    <row r="1081" spans="1:7" s="6" customFormat="1">
      <c r="A1081" s="24">
        <v>1</v>
      </c>
      <c r="B1081" s="27" t="s">
        <v>212</v>
      </c>
      <c r="C1081" s="26"/>
      <c r="D1081" s="28" t="s">
        <v>23</v>
      </c>
      <c r="E1081" s="26">
        <v>0.08</v>
      </c>
      <c r="F1081" s="23"/>
      <c r="G1081" s="22">
        <f t="shared" si="18"/>
        <v>0</v>
      </c>
    </row>
    <row r="1082" spans="1:7" s="6" customFormat="1">
      <c r="A1082" s="24">
        <v>2</v>
      </c>
      <c r="B1082" s="27" t="s">
        <v>213</v>
      </c>
      <c r="C1082" s="26"/>
      <c r="D1082" s="28" t="s">
        <v>23</v>
      </c>
      <c r="E1082" s="26">
        <v>0.4</v>
      </c>
      <c r="F1082" s="23"/>
      <c r="G1082" s="22">
        <f t="shared" si="18"/>
        <v>0</v>
      </c>
    </row>
    <row r="1083" spans="1:7" s="6" customFormat="1">
      <c r="A1083" s="24">
        <v>3</v>
      </c>
      <c r="B1083" s="27" t="s">
        <v>214</v>
      </c>
      <c r="C1083" s="26"/>
      <c r="D1083" s="28" t="s">
        <v>23</v>
      </c>
      <c r="E1083" s="26">
        <v>2</v>
      </c>
      <c r="F1083" s="23"/>
      <c r="G1083" s="22">
        <f t="shared" si="18"/>
        <v>0</v>
      </c>
    </row>
    <row r="1084" spans="1:7" s="6" customFormat="1">
      <c r="A1084" s="24">
        <v>718</v>
      </c>
      <c r="B1084" s="27" t="s">
        <v>215</v>
      </c>
      <c r="C1084" s="26"/>
      <c r="D1084" s="28" t="s">
        <v>17</v>
      </c>
      <c r="E1084" s="26">
        <v>1</v>
      </c>
      <c r="F1084" s="23"/>
      <c r="G1084" s="22">
        <f t="shared" si="18"/>
        <v>0</v>
      </c>
    </row>
    <row r="1085" spans="1:7" s="6" customFormat="1">
      <c r="A1085" s="24">
        <v>719</v>
      </c>
      <c r="B1085" s="27" t="s">
        <v>216</v>
      </c>
      <c r="C1085" s="26"/>
      <c r="D1085" s="28" t="s">
        <v>17</v>
      </c>
      <c r="E1085" s="26">
        <v>1</v>
      </c>
      <c r="F1085" s="23"/>
      <c r="G1085" s="22">
        <f t="shared" si="18"/>
        <v>0</v>
      </c>
    </row>
    <row r="1086" spans="1:7" s="6" customFormat="1">
      <c r="A1086" s="24">
        <v>720</v>
      </c>
      <c r="B1086" s="27" t="s">
        <v>217</v>
      </c>
      <c r="C1086" s="26"/>
      <c r="D1086" s="28" t="s">
        <v>17</v>
      </c>
      <c r="E1086" s="26">
        <v>1</v>
      </c>
      <c r="F1086" s="23"/>
      <c r="G1086" s="22">
        <f t="shared" si="18"/>
        <v>0</v>
      </c>
    </row>
    <row r="1087" spans="1:7" s="6" customFormat="1">
      <c r="A1087" s="24">
        <v>721</v>
      </c>
      <c r="B1087" s="27" t="s">
        <v>218</v>
      </c>
      <c r="C1087" s="26"/>
      <c r="D1087" s="28" t="s">
        <v>17</v>
      </c>
      <c r="E1087" s="26">
        <v>1</v>
      </c>
      <c r="F1087" s="23"/>
      <c r="G1087" s="22">
        <f t="shared" si="18"/>
        <v>0</v>
      </c>
    </row>
    <row r="1088" spans="1:7" s="6" customFormat="1">
      <c r="A1088" s="24">
        <v>722</v>
      </c>
      <c r="B1088" s="27" t="s">
        <v>219</v>
      </c>
      <c r="C1088" s="26"/>
      <c r="D1088" s="28" t="s">
        <v>17</v>
      </c>
      <c r="E1088" s="26">
        <v>1</v>
      </c>
      <c r="F1088" s="23"/>
      <c r="G1088" s="22">
        <f t="shared" si="18"/>
        <v>0</v>
      </c>
    </row>
    <row r="1089" spans="1:7" s="6" customFormat="1">
      <c r="A1089" s="24">
        <v>723</v>
      </c>
      <c r="B1089" s="27" t="s">
        <v>27</v>
      </c>
      <c r="C1089" s="26"/>
      <c r="D1089" s="28" t="s">
        <v>71</v>
      </c>
      <c r="E1089" s="26">
        <v>1</v>
      </c>
      <c r="F1089" s="23"/>
      <c r="G1089" s="22">
        <f t="shared" si="18"/>
        <v>0</v>
      </c>
    </row>
    <row r="1090" spans="1:7" s="6" customFormat="1">
      <c r="A1090" s="24">
        <v>1</v>
      </c>
      <c r="B1090" s="27" t="s">
        <v>213</v>
      </c>
      <c r="C1090" s="26"/>
      <c r="D1090" s="28" t="s">
        <v>23</v>
      </c>
      <c r="E1090" s="26">
        <v>0.2</v>
      </c>
      <c r="F1090" s="23"/>
      <c r="G1090" s="22">
        <f t="shared" si="18"/>
        <v>0</v>
      </c>
    </row>
    <row r="1091" spans="1:7" s="6" customFormat="1">
      <c r="A1091" s="24">
        <v>724</v>
      </c>
      <c r="B1091" s="27" t="s">
        <v>220</v>
      </c>
      <c r="C1091" s="26"/>
      <c r="D1091" s="28" t="s">
        <v>17</v>
      </c>
      <c r="E1091" s="26">
        <v>1</v>
      </c>
      <c r="F1091" s="23"/>
      <c r="G1091" s="22">
        <f t="shared" si="18"/>
        <v>0</v>
      </c>
    </row>
    <row r="1092" spans="1:7" s="6" customFormat="1">
      <c r="A1092" s="24">
        <v>725</v>
      </c>
      <c r="B1092" s="27" t="s">
        <v>221</v>
      </c>
      <c r="C1092" s="26"/>
      <c r="D1092" s="28" t="s">
        <v>17</v>
      </c>
      <c r="E1092" s="26">
        <v>1</v>
      </c>
      <c r="F1092" s="23"/>
      <c r="G1092" s="22">
        <f t="shared" si="18"/>
        <v>0</v>
      </c>
    </row>
    <row r="1093" spans="1:7" s="6" customFormat="1">
      <c r="A1093" s="24">
        <v>726</v>
      </c>
      <c r="B1093" s="27" t="s">
        <v>222</v>
      </c>
      <c r="C1093" s="26"/>
      <c r="D1093" s="28" t="s">
        <v>71</v>
      </c>
      <c r="E1093" s="26">
        <v>1</v>
      </c>
      <c r="F1093" s="23"/>
      <c r="G1093" s="22">
        <f t="shared" si="18"/>
        <v>0</v>
      </c>
    </row>
    <row r="1094" spans="1:7" s="6" customFormat="1">
      <c r="A1094" s="24">
        <v>727</v>
      </c>
      <c r="B1094" s="27" t="s">
        <v>216</v>
      </c>
      <c r="C1094" s="26"/>
      <c r="D1094" s="28" t="s">
        <v>17</v>
      </c>
      <c r="E1094" s="26">
        <v>2</v>
      </c>
      <c r="F1094" s="23"/>
      <c r="G1094" s="22">
        <f t="shared" si="18"/>
        <v>0</v>
      </c>
    </row>
    <row r="1095" spans="1:7" s="6" customFormat="1">
      <c r="A1095" s="24">
        <v>728</v>
      </c>
      <c r="B1095" s="27" t="s">
        <v>223</v>
      </c>
      <c r="C1095" s="26"/>
      <c r="D1095" s="28" t="s">
        <v>17</v>
      </c>
      <c r="E1095" s="26">
        <v>2</v>
      </c>
      <c r="F1095" s="23"/>
      <c r="G1095" s="22">
        <f t="shared" si="18"/>
        <v>0</v>
      </c>
    </row>
    <row r="1096" spans="1:7" s="6" customFormat="1">
      <c r="A1096" s="24">
        <v>729</v>
      </c>
      <c r="B1096" s="27" t="s">
        <v>224</v>
      </c>
      <c r="C1096" s="26"/>
      <c r="D1096" s="28" t="s">
        <v>71</v>
      </c>
      <c r="E1096" s="26">
        <v>1</v>
      </c>
      <c r="F1096" s="23"/>
      <c r="G1096" s="22">
        <f t="shared" si="18"/>
        <v>0</v>
      </c>
    </row>
    <row r="1097" spans="1:7" s="6" customFormat="1">
      <c r="A1097" s="24">
        <v>730</v>
      </c>
      <c r="B1097" s="27" t="s">
        <v>225</v>
      </c>
      <c r="C1097" s="26"/>
      <c r="D1097" s="28" t="s">
        <v>17</v>
      </c>
      <c r="E1097" s="26">
        <v>7</v>
      </c>
      <c r="F1097" s="23"/>
      <c r="G1097" s="22">
        <f t="shared" si="18"/>
        <v>0</v>
      </c>
    </row>
    <row r="1098" spans="1:7" s="6" customFormat="1">
      <c r="A1098" s="24">
        <v>731</v>
      </c>
      <c r="B1098" s="27" t="s">
        <v>226</v>
      </c>
      <c r="C1098" s="26"/>
      <c r="D1098" s="28" t="s">
        <v>17</v>
      </c>
      <c r="E1098" s="26">
        <v>1</v>
      </c>
      <c r="F1098" s="23"/>
      <c r="G1098" s="22">
        <f t="shared" si="18"/>
        <v>0</v>
      </c>
    </row>
    <row r="1099" spans="1:7" s="6" customFormat="1">
      <c r="A1099" s="24">
        <v>732</v>
      </c>
      <c r="B1099" s="27" t="s">
        <v>227</v>
      </c>
      <c r="C1099" s="26"/>
      <c r="D1099" s="28" t="s">
        <v>194</v>
      </c>
      <c r="E1099" s="26">
        <v>26.25</v>
      </c>
      <c r="F1099" s="23"/>
      <c r="G1099" s="22">
        <f t="shared" si="18"/>
        <v>0</v>
      </c>
    </row>
    <row r="1100" spans="1:7" s="6" customFormat="1" ht="41.4">
      <c r="A1100" s="24">
        <v>733</v>
      </c>
      <c r="B1100" s="27" t="s">
        <v>228</v>
      </c>
      <c r="C1100" s="26"/>
      <c r="D1100" s="28" t="s">
        <v>12</v>
      </c>
      <c r="E1100" s="26">
        <v>26.25</v>
      </c>
      <c r="F1100" s="23"/>
      <c r="G1100" s="22">
        <f t="shared" si="18"/>
        <v>0</v>
      </c>
    </row>
    <row r="1101" spans="1:7" s="6" customFormat="1" ht="21" customHeight="1">
      <c r="A1101" s="37" t="s">
        <v>229</v>
      </c>
      <c r="B1101" s="38"/>
      <c r="C1101" s="38"/>
      <c r="D1101" s="38"/>
      <c r="E1101" s="38"/>
      <c r="F1101" s="38"/>
      <c r="G1101" s="35"/>
    </row>
    <row r="1102" spans="1:7" s="6" customFormat="1">
      <c r="A1102" s="24"/>
      <c r="B1102" s="25" t="s">
        <v>46</v>
      </c>
      <c r="C1102" s="26"/>
      <c r="D1102" s="28"/>
      <c r="E1102" s="26"/>
      <c r="F1102" s="23"/>
      <c r="G1102" s="22"/>
    </row>
    <row r="1103" spans="1:7" s="6" customFormat="1">
      <c r="A1103" s="24">
        <v>734</v>
      </c>
      <c r="B1103" s="27" t="s">
        <v>48</v>
      </c>
      <c r="C1103" s="26"/>
      <c r="D1103" s="28" t="s">
        <v>12</v>
      </c>
      <c r="E1103" s="26">
        <v>35.9</v>
      </c>
      <c r="F1103" s="23"/>
      <c r="G1103" s="22">
        <f t="shared" si="18"/>
        <v>0</v>
      </c>
    </row>
    <row r="1104" spans="1:7" s="6" customFormat="1">
      <c r="A1104" s="24">
        <v>735</v>
      </c>
      <c r="B1104" s="27" t="s">
        <v>49</v>
      </c>
      <c r="C1104" s="26"/>
      <c r="D1104" s="28" t="s">
        <v>12</v>
      </c>
      <c r="E1104" s="26">
        <v>35.9</v>
      </c>
      <c r="F1104" s="23"/>
      <c r="G1104" s="22">
        <f t="shared" si="18"/>
        <v>0</v>
      </c>
    </row>
    <row r="1105" spans="1:7" s="6" customFormat="1">
      <c r="A1105" s="24">
        <v>736</v>
      </c>
      <c r="B1105" s="27" t="s">
        <v>50</v>
      </c>
      <c r="C1105" s="26"/>
      <c r="D1105" s="28" t="s">
        <v>25</v>
      </c>
      <c r="E1105" s="26">
        <v>10.77</v>
      </c>
      <c r="F1105" s="23"/>
      <c r="G1105" s="22">
        <f t="shared" si="18"/>
        <v>0</v>
      </c>
    </row>
    <row r="1106" spans="1:7" s="6" customFormat="1">
      <c r="A1106" s="24">
        <v>737</v>
      </c>
      <c r="B1106" s="27" t="s">
        <v>51</v>
      </c>
      <c r="C1106" s="26"/>
      <c r="D1106" s="28" t="s">
        <v>12</v>
      </c>
      <c r="E1106" s="26">
        <v>35.9</v>
      </c>
      <c r="F1106" s="23"/>
      <c r="G1106" s="22">
        <f t="shared" si="18"/>
        <v>0</v>
      </c>
    </row>
    <row r="1107" spans="1:7" s="6" customFormat="1">
      <c r="A1107" s="24">
        <v>1</v>
      </c>
      <c r="B1107" s="27" t="s">
        <v>52</v>
      </c>
      <c r="C1107" s="26"/>
      <c r="D1107" s="28" t="s">
        <v>23</v>
      </c>
      <c r="E1107" s="26">
        <v>12.206</v>
      </c>
      <c r="F1107" s="23"/>
      <c r="G1107" s="22">
        <f t="shared" si="18"/>
        <v>0</v>
      </c>
    </row>
    <row r="1108" spans="1:7" s="6" customFormat="1">
      <c r="A1108" s="24">
        <v>738</v>
      </c>
      <c r="B1108" s="27" t="s">
        <v>53</v>
      </c>
      <c r="C1108" s="26"/>
      <c r="D1108" s="28" t="s">
        <v>12</v>
      </c>
      <c r="E1108" s="26">
        <v>35.9</v>
      </c>
      <c r="F1108" s="23"/>
      <c r="G1108" s="22">
        <f t="shared" si="18"/>
        <v>0</v>
      </c>
    </row>
    <row r="1109" spans="1:7" s="6" customFormat="1">
      <c r="A1109" s="24">
        <v>1</v>
      </c>
      <c r="B1109" s="27" t="s">
        <v>54</v>
      </c>
      <c r="C1109" s="26"/>
      <c r="D1109" s="28" t="s">
        <v>12</v>
      </c>
      <c r="E1109" s="26">
        <v>0.28720000000000001</v>
      </c>
      <c r="F1109" s="23"/>
      <c r="G1109" s="22">
        <f t="shared" si="18"/>
        <v>0</v>
      </c>
    </row>
    <row r="1110" spans="1:7" s="6" customFormat="1">
      <c r="A1110" s="24">
        <v>739</v>
      </c>
      <c r="B1110" s="27" t="s">
        <v>55</v>
      </c>
      <c r="C1110" s="26"/>
      <c r="D1110" s="28" t="s">
        <v>23</v>
      </c>
      <c r="E1110" s="26">
        <v>64.62</v>
      </c>
      <c r="F1110" s="23"/>
      <c r="G1110" s="22">
        <f t="shared" si="18"/>
        <v>0</v>
      </c>
    </row>
    <row r="1111" spans="1:7" s="6" customFormat="1">
      <c r="A1111" s="24">
        <v>740</v>
      </c>
      <c r="B1111" s="27" t="s">
        <v>56</v>
      </c>
      <c r="C1111" s="26"/>
      <c r="D1111" s="28" t="s">
        <v>25</v>
      </c>
      <c r="E1111" s="26">
        <v>5.3849999999999998</v>
      </c>
      <c r="F1111" s="23"/>
      <c r="G1111" s="22">
        <f t="shared" si="18"/>
        <v>0</v>
      </c>
    </row>
    <row r="1112" spans="1:7" s="6" customFormat="1">
      <c r="A1112" s="24">
        <v>741</v>
      </c>
      <c r="B1112" s="27" t="s">
        <v>57</v>
      </c>
      <c r="C1112" s="26"/>
      <c r="D1112" s="28" t="s">
        <v>12</v>
      </c>
      <c r="E1112" s="26">
        <v>35.9</v>
      </c>
      <c r="F1112" s="23"/>
      <c r="G1112" s="22">
        <f t="shared" si="18"/>
        <v>0</v>
      </c>
    </row>
    <row r="1113" spans="1:7" s="6" customFormat="1">
      <c r="A1113" s="24">
        <v>1</v>
      </c>
      <c r="B1113" s="27" t="s">
        <v>54</v>
      </c>
      <c r="C1113" s="26"/>
      <c r="D1113" s="28" t="s">
        <v>12</v>
      </c>
      <c r="E1113" s="26">
        <v>0.30155999999999999</v>
      </c>
      <c r="F1113" s="23"/>
      <c r="G1113" s="22">
        <f t="shared" si="18"/>
        <v>0</v>
      </c>
    </row>
    <row r="1114" spans="1:7" s="6" customFormat="1">
      <c r="A1114" s="24">
        <v>742</v>
      </c>
      <c r="B1114" s="27" t="s">
        <v>58</v>
      </c>
      <c r="C1114" s="26"/>
      <c r="D1114" s="28" t="s">
        <v>25</v>
      </c>
      <c r="E1114" s="26">
        <v>10.77</v>
      </c>
      <c r="F1114" s="23"/>
      <c r="G1114" s="22">
        <f t="shared" si="18"/>
        <v>0</v>
      </c>
    </row>
    <row r="1115" spans="1:7" s="6" customFormat="1">
      <c r="A1115" s="24"/>
      <c r="B1115" s="25" t="s">
        <v>106</v>
      </c>
      <c r="C1115" s="26"/>
      <c r="D1115" s="28"/>
      <c r="E1115" s="26"/>
      <c r="F1115" s="23"/>
      <c r="G1115" s="22"/>
    </row>
    <row r="1116" spans="1:7" s="6" customFormat="1">
      <c r="A1116" s="24">
        <v>743</v>
      </c>
      <c r="B1116" s="27" t="s">
        <v>107</v>
      </c>
      <c r="C1116" s="26"/>
      <c r="D1116" s="28" t="s">
        <v>71</v>
      </c>
      <c r="E1116" s="26">
        <v>40</v>
      </c>
      <c r="F1116" s="23"/>
      <c r="G1116" s="22">
        <f t="shared" si="18"/>
        <v>0</v>
      </c>
    </row>
    <row r="1117" spans="1:7" s="6" customFormat="1">
      <c r="A1117" s="24">
        <v>744</v>
      </c>
      <c r="B1117" s="27" t="s">
        <v>108</v>
      </c>
      <c r="C1117" s="26"/>
      <c r="D1117" s="28" t="s">
        <v>23</v>
      </c>
      <c r="E1117" s="26">
        <v>80</v>
      </c>
      <c r="F1117" s="23"/>
      <c r="G1117" s="22">
        <f t="shared" si="18"/>
        <v>0</v>
      </c>
    </row>
    <row r="1118" spans="1:7" s="6" customFormat="1">
      <c r="A1118" s="24">
        <v>745</v>
      </c>
      <c r="B1118" s="27" t="s">
        <v>109</v>
      </c>
      <c r="C1118" s="26"/>
      <c r="D1118" s="28" t="s">
        <v>12</v>
      </c>
      <c r="E1118" s="26">
        <v>6.81</v>
      </c>
      <c r="F1118" s="23"/>
      <c r="G1118" s="22">
        <f t="shared" si="18"/>
        <v>0</v>
      </c>
    </row>
    <row r="1119" spans="1:7" s="6" customFormat="1">
      <c r="A1119" s="24"/>
      <c r="B1119" s="25" t="s">
        <v>59</v>
      </c>
      <c r="C1119" s="26"/>
      <c r="D1119" s="28"/>
      <c r="E1119" s="26"/>
      <c r="F1119" s="23"/>
      <c r="G1119" s="22"/>
    </row>
    <row r="1120" spans="1:7" s="6" customFormat="1">
      <c r="A1120" s="24">
        <v>746</v>
      </c>
      <c r="B1120" s="27" t="s">
        <v>110</v>
      </c>
      <c r="C1120" s="26"/>
      <c r="D1120" s="28" t="s">
        <v>12</v>
      </c>
      <c r="E1120" s="26">
        <v>6.81</v>
      </c>
      <c r="F1120" s="23"/>
      <c r="G1120" s="22">
        <f t="shared" si="18"/>
        <v>0</v>
      </c>
    </row>
    <row r="1121" spans="1:7" s="6" customFormat="1">
      <c r="A1121" s="24">
        <v>747</v>
      </c>
      <c r="B1121" s="27" t="s">
        <v>111</v>
      </c>
      <c r="C1121" s="26"/>
      <c r="D1121" s="28" t="s">
        <v>12</v>
      </c>
      <c r="E1121" s="26">
        <v>6.81</v>
      </c>
      <c r="F1121" s="23"/>
      <c r="G1121" s="22">
        <f t="shared" si="18"/>
        <v>0</v>
      </c>
    </row>
    <row r="1122" spans="1:7" s="6" customFormat="1">
      <c r="A1122" s="24">
        <v>1</v>
      </c>
      <c r="B1122" s="27" t="s">
        <v>54</v>
      </c>
      <c r="C1122" s="26"/>
      <c r="D1122" s="28" t="s">
        <v>12</v>
      </c>
      <c r="E1122" s="26">
        <v>5.4480000000000001E-2</v>
      </c>
      <c r="F1122" s="23"/>
      <c r="G1122" s="22">
        <f t="shared" si="18"/>
        <v>0</v>
      </c>
    </row>
    <row r="1123" spans="1:7" s="6" customFormat="1">
      <c r="A1123" s="24">
        <v>3</v>
      </c>
      <c r="B1123" s="27" t="s">
        <v>55</v>
      </c>
      <c r="C1123" s="26"/>
      <c r="D1123" s="28" t="s">
        <v>23</v>
      </c>
      <c r="E1123" s="26">
        <v>12.257999999999999</v>
      </c>
      <c r="F1123" s="23"/>
      <c r="G1123" s="22">
        <f t="shared" si="18"/>
        <v>0</v>
      </c>
    </row>
    <row r="1124" spans="1:7" s="6" customFormat="1">
      <c r="A1124" s="24">
        <v>748</v>
      </c>
      <c r="B1124" s="27" t="s">
        <v>112</v>
      </c>
      <c r="C1124" s="26"/>
      <c r="D1124" s="28" t="s">
        <v>12</v>
      </c>
      <c r="E1124" s="26">
        <v>6.81</v>
      </c>
      <c r="F1124" s="23"/>
      <c r="G1124" s="22">
        <f t="shared" si="18"/>
        <v>0</v>
      </c>
    </row>
    <row r="1125" spans="1:7" s="6" customFormat="1">
      <c r="A1125" s="24">
        <v>749</v>
      </c>
      <c r="B1125" s="27" t="s">
        <v>56</v>
      </c>
      <c r="C1125" s="26"/>
      <c r="D1125" s="28" t="s">
        <v>25</v>
      </c>
      <c r="E1125" s="26">
        <v>0.95</v>
      </c>
      <c r="F1125" s="23"/>
      <c r="G1125" s="22">
        <f t="shared" si="18"/>
        <v>0</v>
      </c>
    </row>
    <row r="1126" spans="1:7" s="6" customFormat="1">
      <c r="A1126" s="24">
        <v>750</v>
      </c>
      <c r="B1126" s="27" t="s">
        <v>113</v>
      </c>
      <c r="C1126" s="26"/>
      <c r="D1126" s="28" t="s">
        <v>12</v>
      </c>
      <c r="E1126" s="26">
        <v>6.81</v>
      </c>
      <c r="F1126" s="23"/>
      <c r="G1126" s="22">
        <f t="shared" si="18"/>
        <v>0</v>
      </c>
    </row>
    <row r="1127" spans="1:7" s="6" customFormat="1">
      <c r="A1127" s="24">
        <v>1</v>
      </c>
      <c r="B1127" s="27" t="s">
        <v>54</v>
      </c>
      <c r="C1127" s="26"/>
      <c r="D1127" s="28" t="s">
        <v>12</v>
      </c>
      <c r="E1127" s="26">
        <v>5.7200000000000001E-2</v>
      </c>
      <c r="F1127" s="23"/>
      <c r="G1127" s="22">
        <f t="shared" ref="G1127:G1190" si="19">F1127*E1127</f>
        <v>0</v>
      </c>
    </row>
    <row r="1128" spans="1:7" s="6" customFormat="1">
      <c r="A1128" s="24">
        <v>751</v>
      </c>
      <c r="B1128" s="27" t="s">
        <v>58</v>
      </c>
      <c r="C1128" s="26"/>
      <c r="D1128" s="28" t="s">
        <v>25</v>
      </c>
      <c r="E1128" s="26">
        <v>2.38</v>
      </c>
      <c r="F1128" s="23"/>
      <c r="G1128" s="22">
        <f t="shared" si="19"/>
        <v>0</v>
      </c>
    </row>
    <row r="1129" spans="1:7" s="6" customFormat="1">
      <c r="A1129" s="24"/>
      <c r="B1129" s="25" t="s">
        <v>230</v>
      </c>
      <c r="C1129" s="26"/>
      <c r="D1129" s="28"/>
      <c r="E1129" s="26"/>
      <c r="F1129" s="23"/>
      <c r="G1129" s="22"/>
    </row>
    <row r="1130" spans="1:7" s="6" customFormat="1">
      <c r="A1130" s="24">
        <v>752</v>
      </c>
      <c r="B1130" s="27" t="s">
        <v>231</v>
      </c>
      <c r="C1130" s="26"/>
      <c r="D1130" s="28" t="s">
        <v>17</v>
      </c>
      <c r="E1130" s="26">
        <v>1</v>
      </c>
      <c r="F1130" s="23"/>
      <c r="G1130" s="22">
        <f t="shared" si="19"/>
        <v>0</v>
      </c>
    </row>
    <row r="1131" spans="1:7" s="6" customFormat="1" ht="21" customHeight="1">
      <c r="A1131" s="37" t="s">
        <v>232</v>
      </c>
      <c r="B1131" s="38"/>
      <c r="C1131" s="38"/>
      <c r="D1131" s="38"/>
      <c r="E1131" s="38"/>
      <c r="F1131" s="38"/>
      <c r="G1131" s="35"/>
    </row>
    <row r="1132" spans="1:7" s="6" customFormat="1">
      <c r="A1132" s="24"/>
      <c r="B1132" s="25" t="s">
        <v>46</v>
      </c>
      <c r="C1132" s="26"/>
      <c r="D1132" s="28"/>
      <c r="E1132" s="26"/>
      <c r="F1132" s="23"/>
      <c r="G1132" s="22"/>
    </row>
    <row r="1133" spans="1:7" s="6" customFormat="1">
      <c r="A1133" s="24">
        <v>753</v>
      </c>
      <c r="B1133" s="27" t="s">
        <v>48</v>
      </c>
      <c r="C1133" s="26"/>
      <c r="D1133" s="28" t="s">
        <v>12</v>
      </c>
      <c r="E1133" s="26">
        <v>6</v>
      </c>
      <c r="F1133" s="23"/>
      <c r="G1133" s="22">
        <f t="shared" si="19"/>
        <v>0</v>
      </c>
    </row>
    <row r="1134" spans="1:7" s="6" customFormat="1">
      <c r="A1134" s="24">
        <v>754</v>
      </c>
      <c r="B1134" s="27" t="s">
        <v>49</v>
      </c>
      <c r="C1134" s="26"/>
      <c r="D1134" s="28" t="s">
        <v>12</v>
      </c>
      <c r="E1134" s="26">
        <v>6</v>
      </c>
      <c r="F1134" s="23"/>
      <c r="G1134" s="22">
        <f t="shared" si="19"/>
        <v>0</v>
      </c>
    </row>
    <row r="1135" spans="1:7" s="6" customFormat="1">
      <c r="A1135" s="24">
        <v>755</v>
      </c>
      <c r="B1135" s="27" t="s">
        <v>50</v>
      </c>
      <c r="C1135" s="26"/>
      <c r="D1135" s="28" t="s">
        <v>25</v>
      </c>
      <c r="E1135" s="26">
        <v>1.8</v>
      </c>
      <c r="F1135" s="23"/>
      <c r="G1135" s="22">
        <f t="shared" si="19"/>
        <v>0</v>
      </c>
    </row>
    <row r="1136" spans="1:7" s="6" customFormat="1">
      <c r="A1136" s="24">
        <v>756</v>
      </c>
      <c r="B1136" s="27" t="s">
        <v>51</v>
      </c>
      <c r="C1136" s="26"/>
      <c r="D1136" s="28" t="s">
        <v>12</v>
      </c>
      <c r="E1136" s="26">
        <v>6</v>
      </c>
      <c r="F1136" s="23"/>
      <c r="G1136" s="22">
        <f t="shared" si="19"/>
        <v>0</v>
      </c>
    </row>
    <row r="1137" spans="1:7" s="6" customFormat="1">
      <c r="A1137" s="24">
        <v>1</v>
      </c>
      <c r="B1137" s="27" t="s">
        <v>52</v>
      </c>
      <c r="C1137" s="26"/>
      <c r="D1137" s="28" t="s">
        <v>23</v>
      </c>
      <c r="E1137" s="26">
        <v>2.04</v>
      </c>
      <c r="F1137" s="23"/>
      <c r="G1137" s="22">
        <f t="shared" si="19"/>
        <v>0</v>
      </c>
    </row>
    <row r="1138" spans="1:7" s="6" customFormat="1">
      <c r="A1138" s="24">
        <v>757</v>
      </c>
      <c r="B1138" s="27" t="s">
        <v>53</v>
      </c>
      <c r="C1138" s="26"/>
      <c r="D1138" s="28" t="s">
        <v>12</v>
      </c>
      <c r="E1138" s="26">
        <v>6</v>
      </c>
      <c r="F1138" s="23"/>
      <c r="G1138" s="22">
        <f t="shared" si="19"/>
        <v>0</v>
      </c>
    </row>
    <row r="1139" spans="1:7" s="6" customFormat="1">
      <c r="A1139" s="24">
        <v>1</v>
      </c>
      <c r="B1139" s="27" t="s">
        <v>54</v>
      </c>
      <c r="C1139" s="26"/>
      <c r="D1139" s="28" t="s">
        <v>12</v>
      </c>
      <c r="E1139" s="26">
        <v>4.8000000000000001E-2</v>
      </c>
      <c r="F1139" s="23"/>
      <c r="G1139" s="22">
        <f t="shared" si="19"/>
        <v>0</v>
      </c>
    </row>
    <row r="1140" spans="1:7" s="6" customFormat="1">
      <c r="A1140" s="24">
        <v>758</v>
      </c>
      <c r="B1140" s="27" t="s">
        <v>55</v>
      </c>
      <c r="C1140" s="26"/>
      <c r="D1140" s="28" t="s">
        <v>23</v>
      </c>
      <c r="E1140" s="26">
        <v>10.8</v>
      </c>
      <c r="F1140" s="23"/>
      <c r="G1140" s="22">
        <f t="shared" si="19"/>
        <v>0</v>
      </c>
    </row>
    <row r="1141" spans="1:7" s="6" customFormat="1">
      <c r="A1141" s="24">
        <v>759</v>
      </c>
      <c r="B1141" s="27" t="s">
        <v>56</v>
      </c>
      <c r="C1141" s="26"/>
      <c r="D1141" s="28" t="s">
        <v>25</v>
      </c>
      <c r="E1141" s="26">
        <v>0.9</v>
      </c>
      <c r="F1141" s="23"/>
      <c r="G1141" s="22">
        <f t="shared" si="19"/>
        <v>0</v>
      </c>
    </row>
    <row r="1142" spans="1:7" s="6" customFormat="1">
      <c r="A1142" s="24">
        <v>760</v>
      </c>
      <c r="B1142" s="27" t="s">
        <v>57</v>
      </c>
      <c r="C1142" s="26"/>
      <c r="D1142" s="28" t="s">
        <v>12</v>
      </c>
      <c r="E1142" s="26">
        <v>6</v>
      </c>
      <c r="F1142" s="23"/>
      <c r="G1142" s="22">
        <f t="shared" si="19"/>
        <v>0</v>
      </c>
    </row>
    <row r="1143" spans="1:7" s="6" customFormat="1">
      <c r="A1143" s="24">
        <v>1</v>
      </c>
      <c r="B1143" s="27" t="s">
        <v>54</v>
      </c>
      <c r="C1143" s="26"/>
      <c r="D1143" s="28" t="s">
        <v>12</v>
      </c>
      <c r="E1143" s="26">
        <v>5.04E-2</v>
      </c>
      <c r="F1143" s="23"/>
      <c r="G1143" s="22">
        <f t="shared" si="19"/>
        <v>0</v>
      </c>
    </row>
    <row r="1144" spans="1:7" s="6" customFormat="1">
      <c r="A1144" s="24">
        <v>761</v>
      </c>
      <c r="B1144" s="27" t="s">
        <v>58</v>
      </c>
      <c r="C1144" s="26"/>
      <c r="D1144" s="28" t="s">
        <v>25</v>
      </c>
      <c r="E1144" s="26">
        <v>1.8</v>
      </c>
      <c r="F1144" s="23"/>
      <c r="G1144" s="22">
        <f t="shared" si="19"/>
        <v>0</v>
      </c>
    </row>
    <row r="1145" spans="1:7" s="6" customFormat="1">
      <c r="A1145" s="24"/>
      <c r="B1145" s="25" t="s">
        <v>59</v>
      </c>
      <c r="C1145" s="26"/>
      <c r="D1145" s="28"/>
      <c r="E1145" s="26"/>
      <c r="F1145" s="23"/>
      <c r="G1145" s="22"/>
    </row>
    <row r="1146" spans="1:7" s="6" customFormat="1">
      <c r="A1146" s="24">
        <v>762</v>
      </c>
      <c r="B1146" s="27" t="s">
        <v>60</v>
      </c>
      <c r="C1146" s="26"/>
      <c r="D1146" s="28" t="s">
        <v>12</v>
      </c>
      <c r="E1146" s="26">
        <v>1.48</v>
      </c>
      <c r="F1146" s="23"/>
      <c r="G1146" s="22">
        <f t="shared" si="19"/>
        <v>0</v>
      </c>
    </row>
    <row r="1147" spans="1:7" s="6" customFormat="1">
      <c r="A1147" s="24">
        <v>763</v>
      </c>
      <c r="B1147" s="27" t="s">
        <v>61</v>
      </c>
      <c r="C1147" s="26"/>
      <c r="D1147" s="28" t="s">
        <v>21</v>
      </c>
      <c r="E1147" s="26">
        <v>1.41</v>
      </c>
      <c r="F1147" s="23"/>
      <c r="G1147" s="22">
        <f t="shared" si="19"/>
        <v>0</v>
      </c>
    </row>
    <row r="1148" spans="1:7" s="6" customFormat="1">
      <c r="A1148" s="24">
        <v>764</v>
      </c>
      <c r="B1148" s="27" t="s">
        <v>62</v>
      </c>
      <c r="C1148" s="26"/>
      <c r="D1148" s="28" t="s">
        <v>21</v>
      </c>
      <c r="E1148" s="26">
        <v>1.41</v>
      </c>
      <c r="F1148" s="23"/>
      <c r="G1148" s="22">
        <f t="shared" si="19"/>
        <v>0</v>
      </c>
    </row>
    <row r="1149" spans="1:7" s="6" customFormat="1">
      <c r="A1149" s="24">
        <v>765</v>
      </c>
      <c r="B1149" s="27" t="s">
        <v>63</v>
      </c>
      <c r="C1149" s="26"/>
      <c r="D1149" s="28" t="s">
        <v>21</v>
      </c>
      <c r="E1149" s="26">
        <v>2.81</v>
      </c>
      <c r="F1149" s="23"/>
      <c r="G1149" s="22">
        <f t="shared" si="19"/>
        <v>0</v>
      </c>
    </row>
    <row r="1150" spans="1:7" s="6" customFormat="1">
      <c r="A1150" s="24">
        <v>766</v>
      </c>
      <c r="B1150" s="27" t="s">
        <v>64</v>
      </c>
      <c r="C1150" s="26"/>
      <c r="D1150" s="28" t="s">
        <v>21</v>
      </c>
      <c r="E1150" s="26">
        <v>1.6</v>
      </c>
      <c r="F1150" s="23"/>
      <c r="G1150" s="22">
        <f t="shared" si="19"/>
        <v>0</v>
      </c>
    </row>
    <row r="1151" spans="1:7" s="6" customFormat="1">
      <c r="A1151" s="24">
        <v>767</v>
      </c>
      <c r="B1151" s="27" t="s">
        <v>19</v>
      </c>
      <c r="C1151" s="26"/>
      <c r="D1151" s="28" t="s">
        <v>17</v>
      </c>
      <c r="E1151" s="26">
        <v>1</v>
      </c>
      <c r="F1151" s="23"/>
      <c r="G1151" s="22">
        <f t="shared" si="19"/>
        <v>0</v>
      </c>
    </row>
    <row r="1152" spans="1:7" s="6" customFormat="1">
      <c r="A1152" s="24">
        <v>768</v>
      </c>
      <c r="B1152" s="27" t="s">
        <v>20</v>
      </c>
      <c r="C1152" s="26"/>
      <c r="D1152" s="28" t="s">
        <v>17</v>
      </c>
      <c r="E1152" s="26">
        <v>1</v>
      </c>
      <c r="F1152" s="23"/>
      <c r="G1152" s="22">
        <f t="shared" si="19"/>
        <v>0</v>
      </c>
    </row>
    <row r="1153" spans="1:7" s="6" customFormat="1">
      <c r="A1153" s="24">
        <v>769</v>
      </c>
      <c r="B1153" s="27" t="s">
        <v>65</v>
      </c>
      <c r="C1153" s="26"/>
      <c r="D1153" s="28" t="s">
        <v>17</v>
      </c>
      <c r="E1153" s="26">
        <v>4</v>
      </c>
      <c r="F1153" s="23"/>
      <c r="G1153" s="22">
        <f t="shared" si="19"/>
        <v>0</v>
      </c>
    </row>
    <row r="1154" spans="1:7" s="6" customFormat="1">
      <c r="A1154" s="24">
        <v>770</v>
      </c>
      <c r="B1154" s="27" t="s">
        <v>66</v>
      </c>
      <c r="C1154" s="26"/>
      <c r="D1154" s="28" t="s">
        <v>12</v>
      </c>
      <c r="E1154" s="26">
        <v>1.48</v>
      </c>
      <c r="F1154" s="23"/>
      <c r="G1154" s="22">
        <f t="shared" si="19"/>
        <v>0</v>
      </c>
    </row>
    <row r="1155" spans="1:7" s="6" customFormat="1">
      <c r="A1155" s="24">
        <v>771</v>
      </c>
      <c r="B1155" s="27" t="s">
        <v>67</v>
      </c>
      <c r="C1155" s="26"/>
      <c r="D1155" s="28" t="s">
        <v>17</v>
      </c>
      <c r="E1155" s="26">
        <v>4</v>
      </c>
      <c r="F1155" s="23"/>
      <c r="G1155" s="22">
        <f t="shared" si="19"/>
        <v>0</v>
      </c>
    </row>
    <row r="1156" spans="1:7" s="6" customFormat="1">
      <c r="A1156" s="24"/>
      <c r="B1156" s="25" t="s">
        <v>230</v>
      </c>
      <c r="C1156" s="26"/>
      <c r="D1156" s="28"/>
      <c r="E1156" s="26"/>
      <c r="F1156" s="23"/>
      <c r="G1156" s="22"/>
    </row>
    <row r="1157" spans="1:7" s="6" customFormat="1">
      <c r="A1157" s="24">
        <v>772</v>
      </c>
      <c r="B1157" s="27" t="s">
        <v>231</v>
      </c>
      <c r="C1157" s="26"/>
      <c r="D1157" s="28" t="s">
        <v>17</v>
      </c>
      <c r="E1157" s="26">
        <v>1</v>
      </c>
      <c r="F1157" s="23"/>
      <c r="G1157" s="22">
        <f t="shared" si="19"/>
        <v>0</v>
      </c>
    </row>
    <row r="1158" spans="1:7" s="6" customFormat="1" ht="21" customHeight="1">
      <c r="A1158" s="37" t="s">
        <v>233</v>
      </c>
      <c r="B1158" s="38"/>
      <c r="C1158" s="38"/>
      <c r="D1158" s="38"/>
      <c r="E1158" s="38"/>
      <c r="F1158" s="38"/>
      <c r="G1158" s="35"/>
    </row>
    <row r="1159" spans="1:7" s="6" customFormat="1">
      <c r="A1159" s="24"/>
      <c r="B1159" s="25" t="s">
        <v>114</v>
      </c>
      <c r="C1159" s="26"/>
      <c r="D1159" s="28"/>
      <c r="E1159" s="26"/>
      <c r="F1159" s="23"/>
      <c r="G1159" s="22"/>
    </row>
    <row r="1160" spans="1:7" s="6" customFormat="1">
      <c r="A1160" s="24">
        <v>774</v>
      </c>
      <c r="B1160" s="27" t="s">
        <v>15</v>
      </c>
      <c r="C1160" s="26"/>
      <c r="D1160" s="28" t="s">
        <v>12</v>
      </c>
      <c r="E1160" s="26">
        <v>0.91</v>
      </c>
      <c r="F1160" s="23"/>
      <c r="G1160" s="22">
        <f t="shared" si="19"/>
        <v>0</v>
      </c>
    </row>
    <row r="1161" spans="1:7" s="6" customFormat="1">
      <c r="A1161" s="24">
        <v>775</v>
      </c>
      <c r="B1161" s="27" t="s">
        <v>167</v>
      </c>
      <c r="C1161" s="26"/>
      <c r="D1161" s="28" t="s">
        <v>12</v>
      </c>
      <c r="E1161" s="26">
        <v>0.91</v>
      </c>
      <c r="F1161" s="23"/>
      <c r="G1161" s="22">
        <f t="shared" si="19"/>
        <v>0</v>
      </c>
    </row>
    <row r="1162" spans="1:7" s="6" customFormat="1">
      <c r="A1162" s="24">
        <v>776</v>
      </c>
      <c r="B1162" s="27" t="s">
        <v>24</v>
      </c>
      <c r="C1162" s="26"/>
      <c r="D1162" s="28" t="s">
        <v>12</v>
      </c>
      <c r="E1162" s="26">
        <v>0.91</v>
      </c>
      <c r="F1162" s="23"/>
      <c r="G1162" s="22">
        <f t="shared" si="19"/>
        <v>0</v>
      </c>
    </row>
    <row r="1163" spans="1:7" s="6" customFormat="1">
      <c r="A1163" s="24">
        <v>777</v>
      </c>
      <c r="B1163" s="27" t="s">
        <v>168</v>
      </c>
      <c r="C1163" s="26"/>
      <c r="D1163" s="28" t="s">
        <v>23</v>
      </c>
      <c r="E1163" s="26">
        <v>34.58</v>
      </c>
      <c r="F1163" s="23"/>
      <c r="G1163" s="22">
        <f t="shared" si="19"/>
        <v>0</v>
      </c>
    </row>
    <row r="1164" spans="1:7" s="6" customFormat="1">
      <c r="A1164" s="24">
        <v>778</v>
      </c>
      <c r="B1164" s="27" t="s">
        <v>169</v>
      </c>
      <c r="C1164" s="26"/>
      <c r="D1164" s="28" t="s">
        <v>12</v>
      </c>
      <c r="E1164" s="26">
        <v>0.91</v>
      </c>
      <c r="F1164" s="23"/>
      <c r="G1164" s="22">
        <f t="shared" si="19"/>
        <v>0</v>
      </c>
    </row>
    <row r="1165" spans="1:7" s="6" customFormat="1">
      <c r="A1165" s="24">
        <v>1</v>
      </c>
      <c r="B1165" s="27" t="s">
        <v>170</v>
      </c>
      <c r="C1165" s="26"/>
      <c r="D1165" s="28" t="s">
        <v>23</v>
      </c>
      <c r="E1165" s="26">
        <v>0.36946000000000001</v>
      </c>
      <c r="F1165" s="23"/>
      <c r="G1165" s="22">
        <f t="shared" si="19"/>
        <v>0</v>
      </c>
    </row>
    <row r="1166" spans="1:7" s="6" customFormat="1">
      <c r="A1166" s="24">
        <v>2</v>
      </c>
      <c r="B1166" s="27" t="s">
        <v>171</v>
      </c>
      <c r="C1166" s="26"/>
      <c r="D1166" s="28" t="s">
        <v>23</v>
      </c>
      <c r="E1166" s="26">
        <v>5.915</v>
      </c>
      <c r="F1166" s="23"/>
      <c r="G1166" s="22">
        <f t="shared" si="19"/>
        <v>0</v>
      </c>
    </row>
    <row r="1167" spans="1:7" s="6" customFormat="1">
      <c r="A1167" s="24">
        <v>3</v>
      </c>
      <c r="B1167" s="27" t="s">
        <v>56</v>
      </c>
      <c r="C1167" s="26"/>
      <c r="D1167" s="28" t="s">
        <v>25</v>
      </c>
      <c r="E1167" s="26">
        <v>0.182</v>
      </c>
      <c r="F1167" s="23"/>
      <c r="G1167" s="22">
        <f t="shared" si="19"/>
        <v>0</v>
      </c>
    </row>
    <row r="1168" spans="1:7" s="6" customFormat="1">
      <c r="A1168" s="24">
        <v>4</v>
      </c>
      <c r="B1168" s="27" t="s">
        <v>172</v>
      </c>
      <c r="C1168" s="26"/>
      <c r="D1168" s="28" t="s">
        <v>17</v>
      </c>
      <c r="E1168" s="26">
        <v>3.8584000000000001</v>
      </c>
      <c r="F1168" s="23"/>
      <c r="G1168" s="22">
        <f t="shared" si="19"/>
        <v>0</v>
      </c>
    </row>
    <row r="1169" spans="1:7" s="6" customFormat="1">
      <c r="A1169" s="24">
        <v>5</v>
      </c>
      <c r="B1169" s="27" t="s">
        <v>173</v>
      </c>
      <c r="C1169" s="26"/>
      <c r="D1169" s="28" t="s">
        <v>12</v>
      </c>
      <c r="E1169" s="26">
        <v>0.92820000000000003</v>
      </c>
      <c r="F1169" s="23"/>
      <c r="G1169" s="22">
        <f t="shared" si="19"/>
        <v>0</v>
      </c>
    </row>
    <row r="1170" spans="1:7" s="6" customFormat="1">
      <c r="A1170" s="24"/>
      <c r="B1170" s="25" t="s">
        <v>46</v>
      </c>
      <c r="C1170" s="26"/>
      <c r="D1170" s="28"/>
      <c r="E1170" s="26"/>
      <c r="F1170" s="23"/>
      <c r="G1170" s="22"/>
    </row>
    <row r="1171" spans="1:7" s="6" customFormat="1">
      <c r="A1171" s="24">
        <v>779</v>
      </c>
      <c r="B1171" s="27" t="s">
        <v>14</v>
      </c>
      <c r="C1171" s="26"/>
      <c r="D1171" s="28" t="s">
        <v>12</v>
      </c>
      <c r="E1171" s="26">
        <v>7.02</v>
      </c>
      <c r="F1171" s="23"/>
      <c r="G1171" s="22">
        <f t="shared" si="19"/>
        <v>0</v>
      </c>
    </row>
    <row r="1172" spans="1:7" s="6" customFormat="1" ht="27.6">
      <c r="A1172" s="24">
        <v>780</v>
      </c>
      <c r="B1172" s="27" t="s">
        <v>22</v>
      </c>
      <c r="C1172" s="26"/>
      <c r="D1172" s="28" t="s">
        <v>12</v>
      </c>
      <c r="E1172" s="26">
        <v>7.02</v>
      </c>
      <c r="F1172" s="23"/>
      <c r="G1172" s="22">
        <f t="shared" si="19"/>
        <v>0</v>
      </c>
    </row>
    <row r="1173" spans="1:7" s="6" customFormat="1">
      <c r="A1173" s="24">
        <v>1</v>
      </c>
      <c r="B1173" s="27" t="s">
        <v>170</v>
      </c>
      <c r="C1173" s="26"/>
      <c r="D1173" s="28" t="s">
        <v>23</v>
      </c>
      <c r="E1173" s="26">
        <v>3.1800600000000001</v>
      </c>
      <c r="F1173" s="23"/>
      <c r="G1173" s="22">
        <f t="shared" si="19"/>
        <v>0</v>
      </c>
    </row>
    <row r="1174" spans="1:7" s="6" customFormat="1">
      <c r="A1174" s="24">
        <v>2</v>
      </c>
      <c r="B1174" s="27" t="s">
        <v>171</v>
      </c>
      <c r="C1174" s="26"/>
      <c r="D1174" s="28" t="s">
        <v>23</v>
      </c>
      <c r="E1174" s="26">
        <v>36.503999999999998</v>
      </c>
      <c r="F1174" s="23"/>
      <c r="G1174" s="22">
        <f t="shared" si="19"/>
        <v>0</v>
      </c>
    </row>
    <row r="1175" spans="1:7" s="6" customFormat="1">
      <c r="A1175" s="24">
        <v>3</v>
      </c>
      <c r="B1175" s="27" t="s">
        <v>56</v>
      </c>
      <c r="C1175" s="26"/>
      <c r="D1175" s="28" t="s">
        <v>25</v>
      </c>
      <c r="E1175" s="26">
        <v>1.4039999999999999</v>
      </c>
      <c r="F1175" s="23"/>
      <c r="G1175" s="22">
        <f t="shared" si="19"/>
        <v>0</v>
      </c>
    </row>
    <row r="1176" spans="1:7" s="6" customFormat="1">
      <c r="A1176" s="24">
        <v>4</v>
      </c>
      <c r="B1176" s="27" t="s">
        <v>172</v>
      </c>
      <c r="C1176" s="26"/>
      <c r="D1176" s="28" t="s">
        <v>17</v>
      </c>
      <c r="E1176" s="26">
        <v>50.684399999999997</v>
      </c>
      <c r="F1176" s="23"/>
      <c r="G1176" s="22">
        <f t="shared" si="19"/>
        <v>0</v>
      </c>
    </row>
    <row r="1177" spans="1:7" s="6" customFormat="1">
      <c r="A1177" s="24">
        <v>5</v>
      </c>
      <c r="B1177" s="27" t="s">
        <v>174</v>
      </c>
      <c r="C1177" s="26"/>
      <c r="D1177" s="28" t="s">
        <v>12</v>
      </c>
      <c r="E1177" s="26">
        <v>7.0902000000000003</v>
      </c>
      <c r="F1177" s="23"/>
      <c r="G1177" s="22">
        <f t="shared" si="19"/>
        <v>0</v>
      </c>
    </row>
    <row r="1178" spans="1:7" s="6" customFormat="1">
      <c r="A1178" s="24"/>
      <c r="B1178" s="25" t="s">
        <v>59</v>
      </c>
      <c r="C1178" s="26"/>
      <c r="D1178" s="28"/>
      <c r="E1178" s="26"/>
      <c r="F1178" s="23"/>
      <c r="G1178" s="22"/>
    </row>
    <row r="1179" spans="1:7" s="6" customFormat="1">
      <c r="A1179" s="24">
        <v>781</v>
      </c>
      <c r="B1179" s="27" t="s">
        <v>175</v>
      </c>
      <c r="C1179" s="26"/>
      <c r="D1179" s="28" t="s">
        <v>12</v>
      </c>
      <c r="E1179" s="26">
        <v>0.91</v>
      </c>
      <c r="F1179" s="23"/>
      <c r="G1179" s="22">
        <f t="shared" si="19"/>
        <v>0</v>
      </c>
    </row>
    <row r="1180" spans="1:7" s="6" customFormat="1">
      <c r="A1180" s="24">
        <v>782</v>
      </c>
      <c r="B1180" s="27" t="s">
        <v>176</v>
      </c>
      <c r="C1180" s="26"/>
      <c r="D1180" s="28" t="s">
        <v>21</v>
      </c>
      <c r="E1180" s="26">
        <v>4.17</v>
      </c>
      <c r="F1180" s="23"/>
      <c r="G1180" s="22">
        <f t="shared" si="19"/>
        <v>0</v>
      </c>
    </row>
    <row r="1181" spans="1:7" s="6" customFormat="1">
      <c r="A1181" s="24">
        <v>783</v>
      </c>
      <c r="B1181" s="27" t="s">
        <v>177</v>
      </c>
      <c r="C1181" s="26"/>
      <c r="D1181" s="28" t="s">
        <v>21</v>
      </c>
      <c r="E1181" s="26">
        <v>3.03</v>
      </c>
      <c r="F1181" s="23"/>
      <c r="G1181" s="22">
        <f t="shared" si="19"/>
        <v>0</v>
      </c>
    </row>
    <row r="1182" spans="1:7" s="6" customFormat="1">
      <c r="A1182" s="24">
        <v>784</v>
      </c>
      <c r="B1182" s="27" t="s">
        <v>178</v>
      </c>
      <c r="C1182" s="26"/>
      <c r="D1182" s="28" t="s">
        <v>17</v>
      </c>
      <c r="E1182" s="26">
        <v>3</v>
      </c>
      <c r="F1182" s="23"/>
      <c r="G1182" s="22">
        <f t="shared" si="19"/>
        <v>0</v>
      </c>
    </row>
    <row r="1183" spans="1:7" s="6" customFormat="1">
      <c r="A1183" s="24">
        <v>785</v>
      </c>
      <c r="B1183" s="27" t="s">
        <v>179</v>
      </c>
      <c r="C1183" s="26"/>
      <c r="D1183" s="28" t="s">
        <v>17</v>
      </c>
      <c r="E1183" s="26">
        <v>42</v>
      </c>
      <c r="F1183" s="23"/>
      <c r="G1183" s="22">
        <f t="shared" si="19"/>
        <v>0</v>
      </c>
    </row>
    <row r="1184" spans="1:7" s="6" customFormat="1">
      <c r="A1184" s="24">
        <v>786</v>
      </c>
      <c r="B1184" s="27" t="s">
        <v>180</v>
      </c>
      <c r="C1184" s="26"/>
      <c r="D1184" s="28" t="s">
        <v>17</v>
      </c>
      <c r="E1184" s="26">
        <v>15</v>
      </c>
      <c r="F1184" s="23"/>
      <c r="G1184" s="22">
        <f t="shared" si="19"/>
        <v>0</v>
      </c>
    </row>
    <row r="1185" spans="1:7" s="6" customFormat="1">
      <c r="A1185" s="24">
        <v>787</v>
      </c>
      <c r="B1185" s="27" t="s">
        <v>181</v>
      </c>
      <c r="C1185" s="26"/>
      <c r="D1185" s="28" t="s">
        <v>12</v>
      </c>
      <c r="E1185" s="26">
        <v>0.95550000000000002</v>
      </c>
      <c r="F1185" s="23"/>
      <c r="G1185" s="22">
        <f t="shared" si="19"/>
        <v>0</v>
      </c>
    </row>
    <row r="1186" spans="1:7" s="6" customFormat="1">
      <c r="A1186" s="24">
        <v>788</v>
      </c>
      <c r="B1186" s="27" t="s">
        <v>182</v>
      </c>
      <c r="C1186" s="26"/>
      <c r="D1186" s="28" t="s">
        <v>17</v>
      </c>
      <c r="E1186" s="26">
        <v>0.5</v>
      </c>
      <c r="F1186" s="23"/>
      <c r="G1186" s="22">
        <f t="shared" si="19"/>
        <v>0</v>
      </c>
    </row>
    <row r="1187" spans="1:7" s="6" customFormat="1">
      <c r="A1187" s="24">
        <v>789</v>
      </c>
      <c r="B1187" s="27" t="s">
        <v>234</v>
      </c>
      <c r="C1187" s="26"/>
      <c r="D1187" s="28" t="s">
        <v>17</v>
      </c>
      <c r="E1187" s="26">
        <v>1</v>
      </c>
      <c r="F1187" s="23"/>
      <c r="G1187" s="22">
        <f t="shared" si="19"/>
        <v>0</v>
      </c>
    </row>
    <row r="1188" spans="1:7" s="6" customFormat="1" ht="21" customHeight="1">
      <c r="A1188" s="37" t="s">
        <v>235</v>
      </c>
      <c r="B1188" s="38"/>
      <c r="C1188" s="38"/>
      <c r="D1188" s="38"/>
      <c r="E1188" s="38"/>
      <c r="F1188" s="38"/>
      <c r="G1188" s="35"/>
    </row>
    <row r="1189" spans="1:7" s="6" customFormat="1">
      <c r="A1189" s="24"/>
      <c r="B1189" s="25" t="s">
        <v>46</v>
      </c>
      <c r="C1189" s="26"/>
      <c r="D1189" s="28"/>
      <c r="E1189" s="26"/>
      <c r="F1189" s="23"/>
      <c r="G1189" s="22"/>
    </row>
    <row r="1190" spans="1:7" s="6" customFormat="1">
      <c r="A1190" s="24">
        <v>790</v>
      </c>
      <c r="B1190" s="27" t="s">
        <v>48</v>
      </c>
      <c r="C1190" s="26"/>
      <c r="D1190" s="28" t="s">
        <v>12</v>
      </c>
      <c r="E1190" s="26">
        <v>16.61</v>
      </c>
      <c r="F1190" s="23"/>
      <c r="G1190" s="22">
        <f t="shared" si="19"/>
        <v>0</v>
      </c>
    </row>
    <row r="1191" spans="1:7" s="6" customFormat="1">
      <c r="A1191" s="24">
        <v>791</v>
      </c>
      <c r="B1191" s="27" t="s">
        <v>49</v>
      </c>
      <c r="C1191" s="26"/>
      <c r="D1191" s="28" t="s">
        <v>12</v>
      </c>
      <c r="E1191" s="26">
        <v>16.61</v>
      </c>
      <c r="F1191" s="23"/>
      <c r="G1191" s="22">
        <f t="shared" ref="G1191:G1254" si="20">F1191*E1191</f>
        <v>0</v>
      </c>
    </row>
    <row r="1192" spans="1:7" s="6" customFormat="1">
      <c r="A1192" s="24">
        <v>792</v>
      </c>
      <c r="B1192" s="27" t="s">
        <v>50</v>
      </c>
      <c r="C1192" s="26"/>
      <c r="D1192" s="28" t="s">
        <v>25</v>
      </c>
      <c r="E1192" s="26">
        <v>4.9800000000000004</v>
      </c>
      <c r="F1192" s="23"/>
      <c r="G1192" s="22">
        <f t="shared" si="20"/>
        <v>0</v>
      </c>
    </row>
    <row r="1193" spans="1:7" s="6" customFormat="1">
      <c r="A1193" s="24">
        <v>793</v>
      </c>
      <c r="B1193" s="27" t="s">
        <v>51</v>
      </c>
      <c r="C1193" s="26"/>
      <c r="D1193" s="28" t="s">
        <v>12</v>
      </c>
      <c r="E1193" s="26">
        <v>16.61</v>
      </c>
      <c r="F1193" s="23"/>
      <c r="G1193" s="22">
        <f t="shared" si="20"/>
        <v>0</v>
      </c>
    </row>
    <row r="1194" spans="1:7" s="6" customFormat="1">
      <c r="A1194" s="24">
        <v>1</v>
      </c>
      <c r="B1194" s="27" t="s">
        <v>52</v>
      </c>
      <c r="C1194" s="26"/>
      <c r="D1194" s="28" t="s">
        <v>23</v>
      </c>
      <c r="E1194" s="26">
        <v>5.6474000000000002</v>
      </c>
      <c r="F1194" s="23"/>
      <c r="G1194" s="22">
        <f t="shared" si="20"/>
        <v>0</v>
      </c>
    </row>
    <row r="1195" spans="1:7" s="6" customFormat="1">
      <c r="A1195" s="24">
        <v>794</v>
      </c>
      <c r="B1195" s="27" t="s">
        <v>53</v>
      </c>
      <c r="C1195" s="26"/>
      <c r="D1195" s="28" t="s">
        <v>12</v>
      </c>
      <c r="E1195" s="26">
        <v>16.61</v>
      </c>
      <c r="F1195" s="23"/>
      <c r="G1195" s="22">
        <f t="shared" si="20"/>
        <v>0</v>
      </c>
    </row>
    <row r="1196" spans="1:7" s="6" customFormat="1">
      <c r="A1196" s="24">
        <v>1</v>
      </c>
      <c r="B1196" s="27" t="s">
        <v>54</v>
      </c>
      <c r="C1196" s="26"/>
      <c r="D1196" s="28" t="s">
        <v>12</v>
      </c>
      <c r="E1196" s="26">
        <v>0.13288</v>
      </c>
      <c r="F1196" s="23"/>
      <c r="G1196" s="22">
        <f t="shared" si="20"/>
        <v>0</v>
      </c>
    </row>
    <row r="1197" spans="1:7" s="6" customFormat="1">
      <c r="A1197" s="24">
        <v>795</v>
      </c>
      <c r="B1197" s="27" t="s">
        <v>55</v>
      </c>
      <c r="C1197" s="26"/>
      <c r="D1197" s="28" t="s">
        <v>23</v>
      </c>
      <c r="E1197" s="26">
        <v>29.9</v>
      </c>
      <c r="F1197" s="23"/>
      <c r="G1197" s="22">
        <f t="shared" si="20"/>
        <v>0</v>
      </c>
    </row>
    <row r="1198" spans="1:7" s="6" customFormat="1">
      <c r="A1198" s="24">
        <v>796</v>
      </c>
      <c r="B1198" s="27" t="s">
        <v>56</v>
      </c>
      <c r="C1198" s="26"/>
      <c r="D1198" s="28" t="s">
        <v>25</v>
      </c>
      <c r="E1198" s="26">
        <v>2.4914999999999998</v>
      </c>
      <c r="F1198" s="23"/>
      <c r="G1198" s="22">
        <f t="shared" si="20"/>
        <v>0</v>
      </c>
    </row>
    <row r="1199" spans="1:7" s="6" customFormat="1">
      <c r="A1199" s="24">
        <v>797</v>
      </c>
      <c r="B1199" s="27" t="s">
        <v>57</v>
      </c>
      <c r="C1199" s="26"/>
      <c r="D1199" s="28" t="s">
        <v>12</v>
      </c>
      <c r="E1199" s="26">
        <v>16.61</v>
      </c>
      <c r="F1199" s="23"/>
      <c r="G1199" s="22">
        <f t="shared" si="20"/>
        <v>0</v>
      </c>
    </row>
    <row r="1200" spans="1:7" s="6" customFormat="1">
      <c r="A1200" s="24">
        <v>1</v>
      </c>
      <c r="B1200" s="27" t="s">
        <v>54</v>
      </c>
      <c r="C1200" s="26"/>
      <c r="D1200" s="28" t="s">
        <v>12</v>
      </c>
      <c r="E1200" s="26">
        <v>0.13952000000000001</v>
      </c>
      <c r="F1200" s="23"/>
      <c r="G1200" s="22">
        <f t="shared" si="20"/>
        <v>0</v>
      </c>
    </row>
    <row r="1201" spans="1:7" s="6" customFormat="1">
      <c r="A1201" s="24">
        <v>798</v>
      </c>
      <c r="B1201" s="27" t="s">
        <v>58</v>
      </c>
      <c r="C1201" s="26"/>
      <c r="D1201" s="28" t="s">
        <v>25</v>
      </c>
      <c r="E1201" s="26">
        <v>4.9800000000000004</v>
      </c>
      <c r="F1201" s="23"/>
      <c r="G1201" s="22">
        <f t="shared" si="20"/>
        <v>0</v>
      </c>
    </row>
    <row r="1202" spans="1:7" s="6" customFormat="1">
      <c r="A1202" s="24"/>
      <c r="B1202" s="25" t="s">
        <v>59</v>
      </c>
      <c r="C1202" s="26"/>
      <c r="D1202" s="28"/>
      <c r="E1202" s="26"/>
      <c r="F1202" s="23"/>
      <c r="G1202" s="22"/>
    </row>
    <row r="1203" spans="1:7" s="6" customFormat="1">
      <c r="A1203" s="24">
        <v>799</v>
      </c>
      <c r="B1203" s="27" t="s">
        <v>60</v>
      </c>
      <c r="C1203" s="26"/>
      <c r="D1203" s="28" t="s">
        <v>12</v>
      </c>
      <c r="E1203" s="26">
        <v>4.01</v>
      </c>
      <c r="F1203" s="23"/>
      <c r="G1203" s="22">
        <f t="shared" si="20"/>
        <v>0</v>
      </c>
    </row>
    <row r="1204" spans="1:7" s="6" customFormat="1">
      <c r="A1204" s="24">
        <v>800</v>
      </c>
      <c r="B1204" s="27" t="s">
        <v>61</v>
      </c>
      <c r="C1204" s="26"/>
      <c r="D1204" s="28" t="s">
        <v>21</v>
      </c>
      <c r="E1204" s="26">
        <v>3.81</v>
      </c>
      <c r="F1204" s="23"/>
      <c r="G1204" s="22">
        <f t="shared" si="20"/>
        <v>0</v>
      </c>
    </row>
    <row r="1205" spans="1:7" s="6" customFormat="1">
      <c r="A1205" s="24">
        <v>801</v>
      </c>
      <c r="B1205" s="27" t="s">
        <v>62</v>
      </c>
      <c r="C1205" s="26"/>
      <c r="D1205" s="28" t="s">
        <v>21</v>
      </c>
      <c r="E1205" s="26">
        <v>3.81</v>
      </c>
      <c r="F1205" s="23"/>
      <c r="G1205" s="22">
        <f t="shared" si="20"/>
        <v>0</v>
      </c>
    </row>
    <row r="1206" spans="1:7" s="6" customFormat="1">
      <c r="A1206" s="24">
        <v>802</v>
      </c>
      <c r="B1206" s="27" t="s">
        <v>63</v>
      </c>
      <c r="C1206" s="26"/>
      <c r="D1206" s="28" t="s">
        <v>21</v>
      </c>
      <c r="E1206" s="26">
        <v>7.62</v>
      </c>
      <c r="F1206" s="23"/>
      <c r="G1206" s="22">
        <f t="shared" si="20"/>
        <v>0</v>
      </c>
    </row>
    <row r="1207" spans="1:7" s="6" customFormat="1">
      <c r="A1207" s="24">
        <v>803</v>
      </c>
      <c r="B1207" s="27" t="s">
        <v>64</v>
      </c>
      <c r="C1207" s="26"/>
      <c r="D1207" s="28" t="s">
        <v>21</v>
      </c>
      <c r="E1207" s="26">
        <v>4.33</v>
      </c>
      <c r="F1207" s="23"/>
      <c r="G1207" s="22">
        <f t="shared" si="20"/>
        <v>0</v>
      </c>
    </row>
    <row r="1208" spans="1:7" s="6" customFormat="1">
      <c r="A1208" s="24">
        <v>804</v>
      </c>
      <c r="B1208" s="27" t="s">
        <v>19</v>
      </c>
      <c r="C1208" s="26"/>
      <c r="D1208" s="28" t="s">
        <v>17</v>
      </c>
      <c r="E1208" s="26">
        <v>3</v>
      </c>
      <c r="F1208" s="23"/>
      <c r="G1208" s="22">
        <f t="shared" si="20"/>
        <v>0</v>
      </c>
    </row>
    <row r="1209" spans="1:7" s="6" customFormat="1">
      <c r="A1209" s="24">
        <v>805</v>
      </c>
      <c r="B1209" s="27" t="s">
        <v>20</v>
      </c>
      <c r="C1209" s="26"/>
      <c r="D1209" s="28" t="s">
        <v>17</v>
      </c>
      <c r="E1209" s="26">
        <v>3</v>
      </c>
      <c r="F1209" s="23"/>
      <c r="G1209" s="22">
        <f t="shared" si="20"/>
        <v>0</v>
      </c>
    </row>
    <row r="1210" spans="1:7" s="6" customFormat="1">
      <c r="A1210" s="24">
        <v>806</v>
      </c>
      <c r="B1210" s="27" t="s">
        <v>65</v>
      </c>
      <c r="C1210" s="26"/>
      <c r="D1210" s="28" t="s">
        <v>17</v>
      </c>
      <c r="E1210" s="26">
        <v>12</v>
      </c>
      <c r="F1210" s="23"/>
      <c r="G1210" s="22">
        <f t="shared" si="20"/>
        <v>0</v>
      </c>
    </row>
    <row r="1211" spans="1:7" s="6" customFormat="1">
      <c r="A1211" s="24">
        <v>807</v>
      </c>
      <c r="B1211" s="27" t="s">
        <v>66</v>
      </c>
      <c r="C1211" s="26"/>
      <c r="D1211" s="28" t="s">
        <v>12</v>
      </c>
      <c r="E1211" s="26">
        <v>4.01</v>
      </c>
      <c r="F1211" s="23"/>
      <c r="G1211" s="22">
        <f t="shared" si="20"/>
        <v>0</v>
      </c>
    </row>
    <row r="1212" spans="1:7" s="6" customFormat="1">
      <c r="A1212" s="24">
        <v>808</v>
      </c>
      <c r="B1212" s="27" t="s">
        <v>67</v>
      </c>
      <c r="C1212" s="26"/>
      <c r="D1212" s="28" t="s">
        <v>17</v>
      </c>
      <c r="E1212" s="26">
        <v>12</v>
      </c>
      <c r="F1212" s="23"/>
      <c r="G1212" s="22">
        <f t="shared" si="20"/>
        <v>0</v>
      </c>
    </row>
    <row r="1213" spans="1:7" s="6" customFormat="1" ht="21" customHeight="1">
      <c r="A1213" s="37" t="s">
        <v>236</v>
      </c>
      <c r="B1213" s="38"/>
      <c r="C1213" s="38"/>
      <c r="D1213" s="38"/>
      <c r="E1213" s="38"/>
      <c r="F1213" s="38"/>
      <c r="G1213" s="35"/>
    </row>
    <row r="1214" spans="1:7" s="6" customFormat="1">
      <c r="A1214" s="24"/>
      <c r="B1214" s="25" t="s">
        <v>114</v>
      </c>
      <c r="C1214" s="26"/>
      <c r="D1214" s="28"/>
      <c r="E1214" s="26"/>
      <c r="F1214" s="23"/>
      <c r="G1214" s="22"/>
    </row>
    <row r="1215" spans="1:7" s="6" customFormat="1">
      <c r="A1215" s="24">
        <v>809</v>
      </c>
      <c r="B1215" s="27" t="s">
        <v>119</v>
      </c>
      <c r="C1215" s="26"/>
      <c r="D1215" s="28" t="s">
        <v>21</v>
      </c>
      <c r="E1215" s="26">
        <v>7.4899999999999993</v>
      </c>
      <c r="F1215" s="23"/>
      <c r="G1215" s="22">
        <f t="shared" si="20"/>
        <v>0</v>
      </c>
    </row>
    <row r="1216" spans="1:7" s="6" customFormat="1">
      <c r="A1216" s="24">
        <v>810</v>
      </c>
      <c r="B1216" s="27" t="s">
        <v>123</v>
      </c>
      <c r="C1216" s="26"/>
      <c r="D1216" s="28" t="s">
        <v>12</v>
      </c>
      <c r="E1216" s="26">
        <v>7.01</v>
      </c>
      <c r="F1216" s="23"/>
      <c r="G1216" s="22">
        <f t="shared" si="20"/>
        <v>0</v>
      </c>
    </row>
    <row r="1217" spans="1:7" s="6" customFormat="1">
      <c r="A1217" s="24">
        <v>811</v>
      </c>
      <c r="B1217" s="27" t="s">
        <v>124</v>
      </c>
      <c r="C1217" s="26"/>
      <c r="D1217" s="28" t="s">
        <v>12</v>
      </c>
      <c r="E1217" s="26">
        <v>7.01</v>
      </c>
      <c r="F1217" s="23"/>
      <c r="G1217" s="22">
        <f t="shared" si="20"/>
        <v>0</v>
      </c>
    </row>
    <row r="1218" spans="1:7" s="6" customFormat="1">
      <c r="A1218" s="24">
        <v>1</v>
      </c>
      <c r="B1218" s="27" t="s">
        <v>125</v>
      </c>
      <c r="C1218" s="26"/>
      <c r="D1218" s="28" t="s">
        <v>21</v>
      </c>
      <c r="E1218" s="26">
        <v>2.5137900000000002</v>
      </c>
      <c r="F1218" s="23"/>
      <c r="G1218" s="22">
        <f t="shared" si="20"/>
        <v>0</v>
      </c>
    </row>
    <row r="1219" spans="1:7" s="6" customFormat="1">
      <c r="A1219" s="24">
        <v>812</v>
      </c>
      <c r="B1219" s="27" t="s">
        <v>126</v>
      </c>
      <c r="C1219" s="26"/>
      <c r="D1219" s="28" t="s">
        <v>12</v>
      </c>
      <c r="E1219" s="26">
        <v>7.15</v>
      </c>
      <c r="F1219" s="23"/>
      <c r="G1219" s="22">
        <f t="shared" si="20"/>
        <v>0</v>
      </c>
    </row>
    <row r="1220" spans="1:7" s="6" customFormat="1">
      <c r="A1220" s="24">
        <v>813</v>
      </c>
      <c r="B1220" s="27" t="s">
        <v>120</v>
      </c>
      <c r="C1220" s="26"/>
      <c r="D1220" s="28" t="s">
        <v>21</v>
      </c>
      <c r="E1220" s="26">
        <v>7.4899999999999993</v>
      </c>
      <c r="F1220" s="23"/>
      <c r="G1220" s="22">
        <f t="shared" si="20"/>
        <v>0</v>
      </c>
    </row>
    <row r="1221" spans="1:7" s="6" customFormat="1">
      <c r="A1221" s="24">
        <v>814</v>
      </c>
      <c r="B1221" s="27" t="s">
        <v>121</v>
      </c>
      <c r="C1221" s="26"/>
      <c r="D1221" s="28" t="s">
        <v>21</v>
      </c>
      <c r="E1221" s="26">
        <v>7.56</v>
      </c>
      <c r="F1221" s="23"/>
      <c r="G1221" s="22">
        <f t="shared" si="20"/>
        <v>0</v>
      </c>
    </row>
    <row r="1222" spans="1:7" s="6" customFormat="1">
      <c r="A1222" s="24">
        <v>815</v>
      </c>
      <c r="B1222" s="27" t="s">
        <v>122</v>
      </c>
      <c r="C1222" s="26"/>
      <c r="D1222" s="28" t="s">
        <v>17</v>
      </c>
      <c r="E1222" s="26">
        <v>11</v>
      </c>
      <c r="F1222" s="23"/>
      <c r="G1222" s="22">
        <f t="shared" si="20"/>
        <v>0</v>
      </c>
    </row>
    <row r="1223" spans="1:7" s="6" customFormat="1">
      <c r="A1223" s="24"/>
      <c r="B1223" s="25" t="s">
        <v>46</v>
      </c>
      <c r="C1223" s="26"/>
      <c r="D1223" s="28"/>
      <c r="E1223" s="26"/>
      <c r="F1223" s="23"/>
      <c r="G1223" s="22"/>
    </row>
    <row r="1224" spans="1:7" s="6" customFormat="1">
      <c r="A1224" s="24">
        <v>816</v>
      </c>
      <c r="B1224" s="27" t="s">
        <v>48</v>
      </c>
      <c r="C1224" s="26"/>
      <c r="D1224" s="28" t="s">
        <v>12</v>
      </c>
      <c r="E1224" s="26">
        <v>19</v>
      </c>
      <c r="F1224" s="23"/>
      <c r="G1224" s="22">
        <f t="shared" si="20"/>
        <v>0</v>
      </c>
    </row>
    <row r="1225" spans="1:7" s="6" customFormat="1">
      <c r="A1225" s="24">
        <v>817</v>
      </c>
      <c r="B1225" s="27" t="s">
        <v>49</v>
      </c>
      <c r="C1225" s="26"/>
      <c r="D1225" s="28" t="s">
        <v>12</v>
      </c>
      <c r="E1225" s="26">
        <v>19</v>
      </c>
      <c r="F1225" s="23"/>
      <c r="G1225" s="22">
        <f t="shared" si="20"/>
        <v>0</v>
      </c>
    </row>
    <row r="1226" spans="1:7" s="6" customFormat="1">
      <c r="A1226" s="24">
        <v>818</v>
      </c>
      <c r="B1226" s="27" t="s">
        <v>50</v>
      </c>
      <c r="C1226" s="26"/>
      <c r="D1226" s="28" t="s">
        <v>25</v>
      </c>
      <c r="E1226" s="26">
        <v>5.7</v>
      </c>
      <c r="F1226" s="23"/>
      <c r="G1226" s="22">
        <f t="shared" si="20"/>
        <v>0</v>
      </c>
    </row>
    <row r="1227" spans="1:7" s="6" customFormat="1">
      <c r="A1227" s="24">
        <v>819</v>
      </c>
      <c r="B1227" s="27" t="s">
        <v>51</v>
      </c>
      <c r="C1227" s="26"/>
      <c r="D1227" s="28" t="s">
        <v>12</v>
      </c>
      <c r="E1227" s="26">
        <v>19</v>
      </c>
      <c r="F1227" s="23"/>
      <c r="G1227" s="22">
        <f t="shared" si="20"/>
        <v>0</v>
      </c>
    </row>
    <row r="1228" spans="1:7" s="6" customFormat="1">
      <c r="A1228" s="24">
        <v>1</v>
      </c>
      <c r="B1228" s="27" t="s">
        <v>52</v>
      </c>
      <c r="C1228" s="26"/>
      <c r="D1228" s="28" t="s">
        <v>23</v>
      </c>
      <c r="E1228" s="26">
        <v>6.46</v>
      </c>
      <c r="F1228" s="23"/>
      <c r="G1228" s="22">
        <f t="shared" si="20"/>
        <v>0</v>
      </c>
    </row>
    <row r="1229" spans="1:7" s="6" customFormat="1">
      <c r="A1229" s="24">
        <v>820</v>
      </c>
      <c r="B1229" s="27" t="s">
        <v>53</v>
      </c>
      <c r="C1229" s="26"/>
      <c r="D1229" s="28" t="s">
        <v>12</v>
      </c>
      <c r="E1229" s="26">
        <v>19</v>
      </c>
      <c r="F1229" s="23"/>
      <c r="G1229" s="22">
        <f t="shared" si="20"/>
        <v>0</v>
      </c>
    </row>
    <row r="1230" spans="1:7" s="6" customFormat="1">
      <c r="A1230" s="24">
        <v>1</v>
      </c>
      <c r="B1230" s="27" t="s">
        <v>54</v>
      </c>
      <c r="C1230" s="26"/>
      <c r="D1230" s="28" t="s">
        <v>12</v>
      </c>
      <c r="E1230" s="26">
        <v>0.152</v>
      </c>
      <c r="F1230" s="23"/>
      <c r="G1230" s="22">
        <f t="shared" si="20"/>
        <v>0</v>
      </c>
    </row>
    <row r="1231" spans="1:7" s="6" customFormat="1">
      <c r="A1231" s="24">
        <v>821</v>
      </c>
      <c r="B1231" s="27" t="s">
        <v>55</v>
      </c>
      <c r="C1231" s="26"/>
      <c r="D1231" s="28" t="s">
        <v>23</v>
      </c>
      <c r="E1231" s="26">
        <v>34.200000000000003</v>
      </c>
      <c r="F1231" s="23"/>
      <c r="G1231" s="22">
        <f t="shared" si="20"/>
        <v>0</v>
      </c>
    </row>
    <row r="1232" spans="1:7" s="6" customFormat="1">
      <c r="A1232" s="24">
        <v>822</v>
      </c>
      <c r="B1232" s="27" t="s">
        <v>56</v>
      </c>
      <c r="C1232" s="26"/>
      <c r="D1232" s="28" t="s">
        <v>25</v>
      </c>
      <c r="E1232" s="26">
        <v>2.85</v>
      </c>
      <c r="F1232" s="23"/>
      <c r="G1232" s="22">
        <f t="shared" si="20"/>
        <v>0</v>
      </c>
    </row>
    <row r="1233" spans="1:7" s="6" customFormat="1">
      <c r="A1233" s="24">
        <v>823</v>
      </c>
      <c r="B1233" s="27" t="s">
        <v>57</v>
      </c>
      <c r="C1233" s="26"/>
      <c r="D1233" s="28" t="s">
        <v>12</v>
      </c>
      <c r="E1233" s="26">
        <v>19</v>
      </c>
      <c r="F1233" s="23"/>
      <c r="G1233" s="22">
        <f t="shared" si="20"/>
        <v>0</v>
      </c>
    </row>
    <row r="1234" spans="1:7" s="6" customFormat="1">
      <c r="A1234" s="24">
        <v>1</v>
      </c>
      <c r="B1234" s="27" t="s">
        <v>54</v>
      </c>
      <c r="C1234" s="26"/>
      <c r="D1234" s="28" t="s">
        <v>12</v>
      </c>
      <c r="E1234" s="26">
        <v>0.15959999999999999</v>
      </c>
      <c r="F1234" s="23"/>
      <c r="G1234" s="22">
        <f t="shared" si="20"/>
        <v>0</v>
      </c>
    </row>
    <row r="1235" spans="1:7" s="6" customFormat="1">
      <c r="A1235" s="24">
        <v>824</v>
      </c>
      <c r="B1235" s="27" t="s">
        <v>58</v>
      </c>
      <c r="C1235" s="26"/>
      <c r="D1235" s="28" t="s">
        <v>25</v>
      </c>
      <c r="E1235" s="26">
        <v>5.7</v>
      </c>
      <c r="F1235" s="23"/>
      <c r="G1235" s="22">
        <f t="shared" si="20"/>
        <v>0</v>
      </c>
    </row>
    <row r="1236" spans="1:7" s="6" customFormat="1">
      <c r="A1236" s="24"/>
      <c r="B1236" s="25" t="s">
        <v>59</v>
      </c>
      <c r="C1236" s="26"/>
      <c r="D1236" s="28"/>
      <c r="E1236" s="26"/>
      <c r="F1236" s="23"/>
      <c r="G1236" s="22"/>
    </row>
    <row r="1237" spans="1:7" s="6" customFormat="1">
      <c r="A1237" s="24">
        <v>825</v>
      </c>
      <c r="B1237" s="27" t="s">
        <v>60</v>
      </c>
      <c r="C1237" s="26"/>
      <c r="D1237" s="28" t="s">
        <v>12</v>
      </c>
      <c r="E1237" s="26">
        <v>7.01</v>
      </c>
      <c r="F1237" s="23"/>
      <c r="G1237" s="22">
        <f t="shared" si="20"/>
        <v>0</v>
      </c>
    </row>
    <row r="1238" spans="1:7" s="6" customFormat="1">
      <c r="A1238" s="24">
        <v>826</v>
      </c>
      <c r="B1238" s="27" t="s">
        <v>61</v>
      </c>
      <c r="C1238" s="26"/>
      <c r="D1238" s="28" t="s">
        <v>21</v>
      </c>
      <c r="E1238" s="26">
        <v>6.66</v>
      </c>
      <c r="F1238" s="23"/>
      <c r="G1238" s="22">
        <f t="shared" si="20"/>
        <v>0</v>
      </c>
    </row>
    <row r="1239" spans="1:7" s="6" customFormat="1">
      <c r="A1239" s="24">
        <v>827</v>
      </c>
      <c r="B1239" s="27" t="s">
        <v>62</v>
      </c>
      <c r="C1239" s="26"/>
      <c r="D1239" s="28" t="s">
        <v>21</v>
      </c>
      <c r="E1239" s="26">
        <v>6.66</v>
      </c>
      <c r="F1239" s="23"/>
      <c r="G1239" s="22">
        <f t="shared" si="20"/>
        <v>0</v>
      </c>
    </row>
    <row r="1240" spans="1:7" s="6" customFormat="1">
      <c r="A1240" s="24">
        <v>828</v>
      </c>
      <c r="B1240" s="27" t="s">
        <v>63</v>
      </c>
      <c r="C1240" s="26"/>
      <c r="D1240" s="28" t="s">
        <v>21</v>
      </c>
      <c r="E1240" s="26">
        <v>13.32</v>
      </c>
      <c r="F1240" s="23"/>
      <c r="G1240" s="22">
        <f t="shared" si="20"/>
        <v>0</v>
      </c>
    </row>
    <row r="1241" spans="1:7" s="6" customFormat="1">
      <c r="A1241" s="24">
        <v>829</v>
      </c>
      <c r="B1241" s="27" t="s">
        <v>64</v>
      </c>
      <c r="C1241" s="26"/>
      <c r="D1241" s="28" t="s">
        <v>21</v>
      </c>
      <c r="E1241" s="26">
        <v>7.57</v>
      </c>
      <c r="F1241" s="23"/>
      <c r="G1241" s="22">
        <f t="shared" si="20"/>
        <v>0</v>
      </c>
    </row>
    <row r="1242" spans="1:7" s="6" customFormat="1">
      <c r="A1242" s="24">
        <v>830</v>
      </c>
      <c r="B1242" s="27" t="s">
        <v>19</v>
      </c>
      <c r="C1242" s="26"/>
      <c r="D1242" s="28" t="s">
        <v>17</v>
      </c>
      <c r="E1242" s="26">
        <v>6</v>
      </c>
      <c r="F1242" s="23"/>
      <c r="G1242" s="22">
        <f t="shared" si="20"/>
        <v>0</v>
      </c>
    </row>
    <row r="1243" spans="1:7" s="6" customFormat="1">
      <c r="A1243" s="24">
        <v>831</v>
      </c>
      <c r="B1243" s="27" t="s">
        <v>20</v>
      </c>
      <c r="C1243" s="26"/>
      <c r="D1243" s="28" t="s">
        <v>17</v>
      </c>
      <c r="E1243" s="26">
        <v>6</v>
      </c>
      <c r="F1243" s="23"/>
      <c r="G1243" s="22">
        <f t="shared" si="20"/>
        <v>0</v>
      </c>
    </row>
    <row r="1244" spans="1:7" s="6" customFormat="1">
      <c r="A1244" s="24">
        <v>832</v>
      </c>
      <c r="B1244" s="27" t="s">
        <v>65</v>
      </c>
      <c r="C1244" s="26"/>
      <c r="D1244" s="28" t="s">
        <v>17</v>
      </c>
      <c r="E1244" s="26">
        <v>21</v>
      </c>
      <c r="F1244" s="23"/>
      <c r="G1244" s="22">
        <f t="shared" si="20"/>
        <v>0</v>
      </c>
    </row>
    <row r="1245" spans="1:7" s="6" customFormat="1">
      <c r="A1245" s="24">
        <v>833</v>
      </c>
      <c r="B1245" s="27" t="s">
        <v>66</v>
      </c>
      <c r="C1245" s="26"/>
      <c r="D1245" s="28" t="s">
        <v>12</v>
      </c>
      <c r="E1245" s="26">
        <v>7.01</v>
      </c>
      <c r="F1245" s="23"/>
      <c r="G1245" s="22">
        <f t="shared" si="20"/>
        <v>0</v>
      </c>
    </row>
    <row r="1246" spans="1:7" s="6" customFormat="1">
      <c r="A1246" s="24">
        <v>834</v>
      </c>
      <c r="B1246" s="27" t="s">
        <v>67</v>
      </c>
      <c r="C1246" s="26"/>
      <c r="D1246" s="28" t="s">
        <v>17</v>
      </c>
      <c r="E1246" s="26">
        <v>20</v>
      </c>
      <c r="F1246" s="23"/>
      <c r="G1246" s="22">
        <f t="shared" si="20"/>
        <v>0</v>
      </c>
    </row>
    <row r="1247" spans="1:7" s="6" customFormat="1">
      <c r="A1247" s="24"/>
      <c r="B1247" s="25" t="s">
        <v>74</v>
      </c>
      <c r="C1247" s="26"/>
      <c r="D1247" s="28"/>
      <c r="E1247" s="26"/>
      <c r="F1247" s="23"/>
      <c r="G1247" s="22"/>
    </row>
    <row r="1248" spans="1:7" s="6" customFormat="1">
      <c r="A1248" s="24">
        <v>835</v>
      </c>
      <c r="B1248" s="27" t="s">
        <v>75</v>
      </c>
      <c r="C1248" s="26"/>
      <c r="D1248" s="28" t="s">
        <v>21</v>
      </c>
      <c r="E1248" s="26">
        <v>20</v>
      </c>
      <c r="F1248" s="23"/>
      <c r="G1248" s="22">
        <f t="shared" si="20"/>
        <v>0</v>
      </c>
    </row>
    <row r="1249" spans="1:7" s="6" customFormat="1">
      <c r="A1249" s="24">
        <v>836</v>
      </c>
      <c r="B1249" s="27" t="s">
        <v>76</v>
      </c>
      <c r="C1249" s="26"/>
      <c r="D1249" s="28" t="s">
        <v>17</v>
      </c>
      <c r="E1249" s="26">
        <v>6</v>
      </c>
      <c r="F1249" s="23"/>
      <c r="G1249" s="22">
        <f t="shared" si="20"/>
        <v>0</v>
      </c>
    </row>
    <row r="1250" spans="1:7" s="6" customFormat="1">
      <c r="A1250" s="24">
        <v>837</v>
      </c>
      <c r="B1250" s="27" t="s">
        <v>77</v>
      </c>
      <c r="C1250" s="26"/>
      <c r="D1250" s="28" t="s">
        <v>17</v>
      </c>
      <c r="E1250" s="26">
        <v>2</v>
      </c>
      <c r="F1250" s="23"/>
      <c r="G1250" s="22">
        <f t="shared" si="20"/>
        <v>0</v>
      </c>
    </row>
    <row r="1251" spans="1:7" s="6" customFormat="1">
      <c r="A1251" s="24">
        <v>838</v>
      </c>
      <c r="B1251" s="27" t="s">
        <v>78</v>
      </c>
      <c r="C1251" s="26"/>
      <c r="D1251" s="28" t="s">
        <v>17</v>
      </c>
      <c r="E1251" s="26">
        <v>8</v>
      </c>
      <c r="F1251" s="23"/>
      <c r="G1251" s="22">
        <f t="shared" si="20"/>
        <v>0</v>
      </c>
    </row>
    <row r="1252" spans="1:7" s="6" customFormat="1">
      <c r="A1252" s="24">
        <v>839</v>
      </c>
      <c r="B1252" s="27" t="s">
        <v>79</v>
      </c>
      <c r="C1252" s="26"/>
      <c r="D1252" s="28" t="s">
        <v>17</v>
      </c>
      <c r="E1252" s="26">
        <v>2</v>
      </c>
      <c r="F1252" s="23"/>
      <c r="G1252" s="22">
        <f t="shared" si="20"/>
        <v>0</v>
      </c>
    </row>
    <row r="1253" spans="1:7" s="6" customFormat="1">
      <c r="A1253" s="24">
        <v>840</v>
      </c>
      <c r="B1253" s="27" t="s">
        <v>80</v>
      </c>
      <c r="C1253" s="26"/>
      <c r="D1253" s="28" t="s">
        <v>17</v>
      </c>
      <c r="E1253" s="26">
        <v>6</v>
      </c>
      <c r="F1253" s="23"/>
      <c r="G1253" s="22">
        <f t="shared" si="20"/>
        <v>0</v>
      </c>
    </row>
    <row r="1254" spans="1:7" s="6" customFormat="1">
      <c r="A1254" s="24">
        <v>841</v>
      </c>
      <c r="B1254" s="27" t="s">
        <v>29</v>
      </c>
      <c r="C1254" s="26"/>
      <c r="D1254" s="28" t="s">
        <v>17</v>
      </c>
      <c r="E1254" s="26">
        <v>2</v>
      </c>
      <c r="F1254" s="23"/>
      <c r="G1254" s="22">
        <f t="shared" si="20"/>
        <v>0</v>
      </c>
    </row>
    <row r="1255" spans="1:7" s="6" customFormat="1">
      <c r="A1255" s="24">
        <v>1</v>
      </c>
      <c r="B1255" s="27" t="s">
        <v>82</v>
      </c>
      <c r="C1255" s="26"/>
      <c r="D1255" s="28" t="s">
        <v>26</v>
      </c>
      <c r="E1255" s="26">
        <v>6.0000000000000002E-5</v>
      </c>
      <c r="F1255" s="23"/>
      <c r="G1255" s="22">
        <f t="shared" ref="G1255:G1318" si="21">F1255*E1255</f>
        <v>0</v>
      </c>
    </row>
    <row r="1256" spans="1:7" s="6" customFormat="1">
      <c r="A1256" s="24">
        <v>2</v>
      </c>
      <c r="B1256" s="27" t="s">
        <v>83</v>
      </c>
      <c r="C1256" s="26"/>
      <c r="D1256" s="28" t="s">
        <v>23</v>
      </c>
      <c r="E1256" s="26">
        <v>6.0000000000000001E-3</v>
      </c>
      <c r="F1256" s="23"/>
      <c r="G1256" s="22">
        <f t="shared" si="21"/>
        <v>0</v>
      </c>
    </row>
    <row r="1257" spans="1:7" s="6" customFormat="1">
      <c r="A1257" s="24">
        <v>3</v>
      </c>
      <c r="B1257" s="27" t="s">
        <v>84</v>
      </c>
      <c r="C1257" s="26"/>
      <c r="D1257" s="28" t="s">
        <v>26</v>
      </c>
      <c r="E1257" s="26">
        <v>6.0000000000000002E-5</v>
      </c>
      <c r="F1257" s="23"/>
      <c r="G1257" s="22">
        <f t="shared" si="21"/>
        <v>0</v>
      </c>
    </row>
    <row r="1258" spans="1:7" s="6" customFormat="1">
      <c r="A1258" s="24">
        <v>4</v>
      </c>
      <c r="B1258" s="27" t="s">
        <v>85</v>
      </c>
      <c r="C1258" s="26"/>
      <c r="D1258" s="28" t="s">
        <v>71</v>
      </c>
      <c r="E1258" s="26">
        <v>4.08</v>
      </c>
      <c r="F1258" s="23"/>
      <c r="G1258" s="22">
        <f t="shared" si="21"/>
        <v>0</v>
      </c>
    </row>
    <row r="1259" spans="1:7" s="6" customFormat="1">
      <c r="A1259" s="24">
        <v>842</v>
      </c>
      <c r="B1259" s="27" t="s">
        <v>128</v>
      </c>
      <c r="C1259" s="26"/>
      <c r="D1259" s="28" t="s">
        <v>17</v>
      </c>
      <c r="E1259" s="26">
        <v>2</v>
      </c>
      <c r="F1259" s="23"/>
      <c r="G1259" s="22">
        <f t="shared" si="21"/>
        <v>0</v>
      </c>
    </row>
    <row r="1260" spans="1:7" s="6" customFormat="1">
      <c r="A1260" s="24">
        <v>843</v>
      </c>
      <c r="B1260" s="27" t="s">
        <v>87</v>
      </c>
      <c r="C1260" s="26"/>
      <c r="D1260" s="28" t="s">
        <v>21</v>
      </c>
      <c r="E1260" s="26">
        <v>20</v>
      </c>
      <c r="F1260" s="23"/>
      <c r="G1260" s="22">
        <f t="shared" si="21"/>
        <v>0</v>
      </c>
    </row>
    <row r="1261" spans="1:7" s="6" customFormat="1">
      <c r="A1261" s="24">
        <v>844</v>
      </c>
      <c r="B1261" s="27" t="s">
        <v>88</v>
      </c>
      <c r="C1261" s="26"/>
      <c r="D1261" s="28" t="s">
        <v>21</v>
      </c>
      <c r="E1261" s="26">
        <v>20</v>
      </c>
      <c r="F1261" s="23"/>
      <c r="G1261" s="22">
        <f t="shared" si="21"/>
        <v>0</v>
      </c>
    </row>
    <row r="1262" spans="1:7" s="6" customFormat="1">
      <c r="A1262" s="24">
        <v>1</v>
      </c>
      <c r="B1262" s="27" t="s">
        <v>82</v>
      </c>
      <c r="C1262" s="26"/>
      <c r="D1262" s="28" t="s">
        <v>26</v>
      </c>
      <c r="E1262" s="26">
        <v>1E-4</v>
      </c>
      <c r="F1262" s="23"/>
      <c r="G1262" s="22">
        <f t="shared" si="21"/>
        <v>0</v>
      </c>
    </row>
    <row r="1263" spans="1:7" s="6" customFormat="1">
      <c r="A1263" s="24">
        <v>2</v>
      </c>
      <c r="B1263" s="27" t="s">
        <v>89</v>
      </c>
      <c r="C1263" s="26"/>
      <c r="D1263" s="28" t="s">
        <v>26</v>
      </c>
      <c r="E1263" s="26">
        <v>4.2999999999999999E-4</v>
      </c>
      <c r="F1263" s="23"/>
      <c r="G1263" s="22">
        <f t="shared" si="21"/>
        <v>0</v>
      </c>
    </row>
    <row r="1264" spans="1:7" s="6" customFormat="1">
      <c r="A1264" s="24">
        <v>3</v>
      </c>
      <c r="B1264" s="27" t="s">
        <v>90</v>
      </c>
      <c r="C1264" s="26"/>
      <c r="D1264" s="28" t="s">
        <v>13</v>
      </c>
      <c r="E1264" s="26">
        <v>4.0000000000000001E-3</v>
      </c>
      <c r="F1264" s="23"/>
      <c r="G1264" s="22">
        <f t="shared" si="21"/>
        <v>0</v>
      </c>
    </row>
    <row r="1265" spans="1:7" s="6" customFormat="1">
      <c r="A1265" s="24">
        <v>4</v>
      </c>
      <c r="B1265" s="27" t="s">
        <v>91</v>
      </c>
      <c r="C1265" s="26"/>
      <c r="D1265" s="28" t="s">
        <v>17</v>
      </c>
      <c r="E1265" s="26">
        <v>3.2</v>
      </c>
      <c r="F1265" s="23"/>
      <c r="G1265" s="22">
        <f t="shared" si="21"/>
        <v>0</v>
      </c>
    </row>
    <row r="1266" spans="1:7" s="6" customFormat="1">
      <c r="A1266" s="24">
        <v>845</v>
      </c>
      <c r="B1266" s="27" t="s">
        <v>92</v>
      </c>
      <c r="C1266" s="26"/>
      <c r="D1266" s="28" t="s">
        <v>21</v>
      </c>
      <c r="E1266" s="26">
        <v>20</v>
      </c>
      <c r="F1266" s="23"/>
      <c r="G1266" s="22">
        <f t="shared" si="21"/>
        <v>0</v>
      </c>
    </row>
    <row r="1267" spans="1:7" s="6" customFormat="1">
      <c r="A1267" s="24">
        <v>846</v>
      </c>
      <c r="B1267" s="27" t="s">
        <v>93</v>
      </c>
      <c r="C1267" s="26"/>
      <c r="D1267" s="28" t="s">
        <v>17</v>
      </c>
      <c r="E1267" s="26">
        <v>20</v>
      </c>
      <c r="F1267" s="23"/>
      <c r="G1267" s="22">
        <f t="shared" si="21"/>
        <v>0</v>
      </c>
    </row>
    <row r="1268" spans="1:7" s="6" customFormat="1">
      <c r="A1268" s="24">
        <v>847</v>
      </c>
      <c r="B1268" s="27" t="s">
        <v>65</v>
      </c>
      <c r="C1268" s="26"/>
      <c r="D1268" s="28" t="s">
        <v>17</v>
      </c>
      <c r="E1268" s="26">
        <v>20</v>
      </c>
      <c r="F1268" s="23"/>
      <c r="G1268" s="22">
        <f t="shared" si="21"/>
        <v>0</v>
      </c>
    </row>
    <row r="1269" spans="1:7" s="6" customFormat="1" ht="27.6">
      <c r="A1269" s="24">
        <v>848</v>
      </c>
      <c r="B1269" s="27" t="s">
        <v>94</v>
      </c>
      <c r="C1269" s="26"/>
      <c r="D1269" s="28" t="s">
        <v>21</v>
      </c>
      <c r="E1269" s="26">
        <v>10</v>
      </c>
      <c r="F1269" s="23"/>
      <c r="G1269" s="22">
        <f t="shared" si="21"/>
        <v>0</v>
      </c>
    </row>
    <row r="1270" spans="1:7" s="6" customFormat="1">
      <c r="A1270" s="24">
        <v>849</v>
      </c>
      <c r="B1270" s="27" t="s">
        <v>237</v>
      </c>
      <c r="C1270" s="26"/>
      <c r="D1270" s="28" t="s">
        <v>21</v>
      </c>
      <c r="E1270" s="26">
        <v>10</v>
      </c>
      <c r="F1270" s="23"/>
      <c r="G1270" s="22">
        <f t="shared" si="21"/>
        <v>0</v>
      </c>
    </row>
    <row r="1271" spans="1:7" s="6" customFormat="1" ht="27.6">
      <c r="A1271" s="24">
        <v>850</v>
      </c>
      <c r="B1271" s="27" t="s">
        <v>96</v>
      </c>
      <c r="C1271" s="26"/>
      <c r="D1271" s="28" t="s">
        <v>21</v>
      </c>
      <c r="E1271" s="26">
        <v>10</v>
      </c>
      <c r="F1271" s="23"/>
      <c r="G1271" s="22">
        <f t="shared" si="21"/>
        <v>0</v>
      </c>
    </row>
    <row r="1272" spans="1:7" s="6" customFormat="1">
      <c r="A1272" s="24">
        <v>851</v>
      </c>
      <c r="B1272" s="27" t="s">
        <v>238</v>
      </c>
      <c r="C1272" s="26"/>
      <c r="D1272" s="28" t="s">
        <v>21</v>
      </c>
      <c r="E1272" s="26">
        <v>10</v>
      </c>
      <c r="F1272" s="23"/>
      <c r="G1272" s="22">
        <f t="shared" si="21"/>
        <v>0</v>
      </c>
    </row>
    <row r="1273" spans="1:7" s="6" customFormat="1">
      <c r="A1273" s="24">
        <v>852</v>
      </c>
      <c r="B1273" s="27" t="s">
        <v>131</v>
      </c>
      <c r="C1273" s="26"/>
      <c r="D1273" s="28" t="s">
        <v>17</v>
      </c>
      <c r="E1273" s="26">
        <v>1</v>
      </c>
      <c r="F1273" s="23"/>
      <c r="G1273" s="22">
        <f t="shared" si="21"/>
        <v>0</v>
      </c>
    </row>
    <row r="1274" spans="1:7" s="6" customFormat="1">
      <c r="A1274" s="24">
        <v>853</v>
      </c>
      <c r="B1274" s="27" t="s">
        <v>132</v>
      </c>
      <c r="C1274" s="26"/>
      <c r="D1274" s="28" t="s">
        <v>17</v>
      </c>
      <c r="E1274" s="26">
        <v>1</v>
      </c>
      <c r="F1274" s="23"/>
      <c r="G1274" s="22">
        <f t="shared" si="21"/>
        <v>0</v>
      </c>
    </row>
    <row r="1275" spans="1:7" s="6" customFormat="1">
      <c r="A1275" s="24"/>
      <c r="B1275" s="25" t="s">
        <v>164</v>
      </c>
      <c r="C1275" s="26"/>
      <c r="D1275" s="28"/>
      <c r="E1275" s="26"/>
      <c r="F1275" s="23"/>
      <c r="G1275" s="22"/>
    </row>
    <row r="1276" spans="1:7" s="6" customFormat="1">
      <c r="A1276" s="24">
        <v>854</v>
      </c>
      <c r="B1276" s="27" t="s">
        <v>165</v>
      </c>
      <c r="C1276" s="26"/>
      <c r="D1276" s="28" t="s">
        <v>17</v>
      </c>
      <c r="E1276" s="26">
        <v>1</v>
      </c>
      <c r="F1276" s="23"/>
      <c r="G1276" s="22">
        <f t="shared" si="21"/>
        <v>0</v>
      </c>
    </row>
    <row r="1277" spans="1:7" s="6" customFormat="1" ht="21" customHeight="1">
      <c r="A1277" s="37" t="s">
        <v>239</v>
      </c>
      <c r="B1277" s="38"/>
      <c r="C1277" s="38"/>
      <c r="D1277" s="38"/>
      <c r="E1277" s="38"/>
      <c r="F1277" s="38"/>
      <c r="G1277" s="35"/>
    </row>
    <row r="1278" spans="1:7" s="6" customFormat="1">
      <c r="A1278" s="24"/>
      <c r="B1278" s="25" t="s">
        <v>114</v>
      </c>
      <c r="C1278" s="26"/>
      <c r="D1278" s="28"/>
      <c r="E1278" s="26"/>
      <c r="F1278" s="23"/>
      <c r="G1278" s="22"/>
    </row>
    <row r="1279" spans="1:7" s="6" customFormat="1">
      <c r="A1279" s="24">
        <v>855</v>
      </c>
      <c r="B1279" s="27" t="s">
        <v>119</v>
      </c>
      <c r="C1279" s="26"/>
      <c r="D1279" s="28" t="s">
        <v>21</v>
      </c>
      <c r="E1279" s="26">
        <v>13.270000000000001</v>
      </c>
      <c r="F1279" s="23"/>
      <c r="G1279" s="22">
        <f t="shared" si="21"/>
        <v>0</v>
      </c>
    </row>
    <row r="1280" spans="1:7" s="6" customFormat="1">
      <c r="A1280" s="24">
        <v>856</v>
      </c>
      <c r="B1280" s="27" t="s">
        <v>123</v>
      </c>
      <c r="C1280" s="26"/>
      <c r="D1280" s="28" t="s">
        <v>12</v>
      </c>
      <c r="E1280" s="26">
        <v>12.5</v>
      </c>
      <c r="F1280" s="23"/>
      <c r="G1280" s="22">
        <f t="shared" si="21"/>
        <v>0</v>
      </c>
    </row>
    <row r="1281" spans="1:7" s="6" customFormat="1">
      <c r="A1281" s="24">
        <v>857</v>
      </c>
      <c r="B1281" s="27" t="s">
        <v>124</v>
      </c>
      <c r="C1281" s="26"/>
      <c r="D1281" s="28" t="s">
        <v>12</v>
      </c>
      <c r="E1281" s="26">
        <v>12.5</v>
      </c>
      <c r="F1281" s="23"/>
      <c r="G1281" s="22">
        <f t="shared" si="21"/>
        <v>0</v>
      </c>
    </row>
    <row r="1282" spans="1:7" s="6" customFormat="1">
      <c r="A1282" s="24">
        <v>1</v>
      </c>
      <c r="B1282" s="27" t="s">
        <v>125</v>
      </c>
      <c r="C1282" s="26"/>
      <c r="D1282" s="28" t="s">
        <v>21</v>
      </c>
      <c r="E1282" s="26">
        <v>4.4824999999999999</v>
      </c>
      <c r="F1282" s="23"/>
      <c r="G1282" s="22">
        <f t="shared" si="21"/>
        <v>0</v>
      </c>
    </row>
    <row r="1283" spans="1:7" s="6" customFormat="1">
      <c r="A1283" s="24">
        <v>858</v>
      </c>
      <c r="B1283" s="27" t="s">
        <v>126</v>
      </c>
      <c r="C1283" s="26"/>
      <c r="D1283" s="28" t="s">
        <v>12</v>
      </c>
      <c r="E1283" s="26">
        <v>12.75</v>
      </c>
      <c r="F1283" s="23"/>
      <c r="G1283" s="22">
        <f t="shared" si="21"/>
        <v>0</v>
      </c>
    </row>
    <row r="1284" spans="1:7" s="6" customFormat="1">
      <c r="A1284" s="24">
        <v>859</v>
      </c>
      <c r="B1284" s="27" t="s">
        <v>120</v>
      </c>
      <c r="C1284" s="26"/>
      <c r="D1284" s="28" t="s">
        <v>21</v>
      </c>
      <c r="E1284" s="26">
        <v>13.270000000000001</v>
      </c>
      <c r="F1284" s="23"/>
      <c r="G1284" s="22">
        <f t="shared" si="21"/>
        <v>0</v>
      </c>
    </row>
    <row r="1285" spans="1:7" s="6" customFormat="1">
      <c r="A1285" s="24">
        <v>860</v>
      </c>
      <c r="B1285" s="27" t="s">
        <v>121</v>
      </c>
      <c r="C1285" s="26"/>
      <c r="D1285" s="28" t="s">
        <v>21</v>
      </c>
      <c r="E1285" s="26">
        <v>13.4</v>
      </c>
      <c r="F1285" s="23"/>
      <c r="G1285" s="22">
        <f t="shared" si="21"/>
        <v>0</v>
      </c>
    </row>
    <row r="1286" spans="1:7" s="6" customFormat="1">
      <c r="A1286" s="24">
        <v>861</v>
      </c>
      <c r="B1286" s="27" t="s">
        <v>122</v>
      </c>
      <c r="C1286" s="26"/>
      <c r="D1286" s="28" t="s">
        <v>17</v>
      </c>
      <c r="E1286" s="26">
        <v>20</v>
      </c>
      <c r="F1286" s="23"/>
      <c r="G1286" s="22">
        <f t="shared" si="21"/>
        <v>0</v>
      </c>
    </row>
    <row r="1287" spans="1:7" s="6" customFormat="1">
      <c r="A1287" s="24"/>
      <c r="B1287" s="25" t="s">
        <v>46</v>
      </c>
      <c r="C1287" s="26"/>
      <c r="D1287" s="28"/>
      <c r="E1287" s="26"/>
      <c r="F1287" s="23"/>
      <c r="G1287" s="22"/>
    </row>
    <row r="1288" spans="1:7" s="6" customFormat="1">
      <c r="A1288" s="24">
        <v>862</v>
      </c>
      <c r="B1288" s="27" t="s">
        <v>48</v>
      </c>
      <c r="C1288" s="26"/>
      <c r="D1288" s="28" t="s">
        <v>12</v>
      </c>
      <c r="E1288" s="26">
        <v>34.839999999999996</v>
      </c>
      <c r="F1288" s="23"/>
      <c r="G1288" s="22">
        <f t="shared" si="21"/>
        <v>0</v>
      </c>
    </row>
    <row r="1289" spans="1:7" s="6" customFormat="1">
      <c r="A1289" s="24">
        <v>863</v>
      </c>
      <c r="B1289" s="27" t="s">
        <v>49</v>
      </c>
      <c r="C1289" s="26"/>
      <c r="D1289" s="28" t="s">
        <v>12</v>
      </c>
      <c r="E1289" s="26">
        <v>34.839999999999996</v>
      </c>
      <c r="F1289" s="23"/>
      <c r="G1289" s="22">
        <f t="shared" si="21"/>
        <v>0</v>
      </c>
    </row>
    <row r="1290" spans="1:7" s="6" customFormat="1">
      <c r="A1290" s="24">
        <v>864</v>
      </c>
      <c r="B1290" s="27" t="s">
        <v>50</v>
      </c>
      <c r="C1290" s="26"/>
      <c r="D1290" s="28" t="s">
        <v>25</v>
      </c>
      <c r="E1290" s="26">
        <v>10.45</v>
      </c>
      <c r="F1290" s="23"/>
      <c r="G1290" s="22">
        <f t="shared" si="21"/>
        <v>0</v>
      </c>
    </row>
    <row r="1291" spans="1:7" s="6" customFormat="1">
      <c r="A1291" s="24">
        <v>865</v>
      </c>
      <c r="B1291" s="27" t="s">
        <v>51</v>
      </c>
      <c r="C1291" s="26"/>
      <c r="D1291" s="28" t="s">
        <v>12</v>
      </c>
      <c r="E1291" s="26">
        <v>34.839999999999996</v>
      </c>
      <c r="F1291" s="23"/>
      <c r="G1291" s="22">
        <f t="shared" si="21"/>
        <v>0</v>
      </c>
    </row>
    <row r="1292" spans="1:7" s="6" customFormat="1">
      <c r="A1292" s="24">
        <v>1</v>
      </c>
      <c r="B1292" s="27" t="s">
        <v>52</v>
      </c>
      <c r="C1292" s="26"/>
      <c r="D1292" s="28" t="s">
        <v>23</v>
      </c>
      <c r="E1292" s="26">
        <v>11.845599999999999</v>
      </c>
      <c r="F1292" s="23"/>
      <c r="G1292" s="22">
        <f t="shared" si="21"/>
        <v>0</v>
      </c>
    </row>
    <row r="1293" spans="1:7" s="6" customFormat="1">
      <c r="A1293" s="24">
        <v>866</v>
      </c>
      <c r="B1293" s="27" t="s">
        <v>53</v>
      </c>
      <c r="C1293" s="26"/>
      <c r="D1293" s="28" t="s">
        <v>12</v>
      </c>
      <c r="E1293" s="26">
        <v>34.839999999999996</v>
      </c>
      <c r="F1293" s="23"/>
      <c r="G1293" s="22">
        <f t="shared" si="21"/>
        <v>0</v>
      </c>
    </row>
    <row r="1294" spans="1:7" s="6" customFormat="1">
      <c r="A1294" s="24">
        <v>1</v>
      </c>
      <c r="B1294" s="27" t="s">
        <v>54</v>
      </c>
      <c r="C1294" s="26"/>
      <c r="D1294" s="28" t="s">
        <v>12</v>
      </c>
      <c r="E1294" s="26">
        <v>0.27872000000000002</v>
      </c>
      <c r="F1294" s="23"/>
      <c r="G1294" s="22">
        <f t="shared" si="21"/>
        <v>0</v>
      </c>
    </row>
    <row r="1295" spans="1:7" s="6" customFormat="1">
      <c r="A1295" s="24">
        <v>867</v>
      </c>
      <c r="B1295" s="27" t="s">
        <v>55</v>
      </c>
      <c r="C1295" s="26"/>
      <c r="D1295" s="28" t="s">
        <v>23</v>
      </c>
      <c r="E1295" s="26">
        <v>62.71</v>
      </c>
      <c r="F1295" s="23"/>
      <c r="G1295" s="22">
        <f t="shared" si="21"/>
        <v>0</v>
      </c>
    </row>
    <row r="1296" spans="1:7" s="6" customFormat="1">
      <c r="A1296" s="24">
        <v>868</v>
      </c>
      <c r="B1296" s="27" t="s">
        <v>56</v>
      </c>
      <c r="C1296" s="26"/>
      <c r="D1296" s="28" t="s">
        <v>25</v>
      </c>
      <c r="E1296" s="26">
        <v>5.226</v>
      </c>
      <c r="F1296" s="23"/>
      <c r="G1296" s="22">
        <f t="shared" si="21"/>
        <v>0</v>
      </c>
    </row>
    <row r="1297" spans="1:7" s="6" customFormat="1">
      <c r="A1297" s="24">
        <v>869</v>
      </c>
      <c r="B1297" s="27" t="s">
        <v>57</v>
      </c>
      <c r="C1297" s="26"/>
      <c r="D1297" s="28" t="s">
        <v>12</v>
      </c>
      <c r="E1297" s="26">
        <v>34.839999999999996</v>
      </c>
      <c r="F1297" s="23"/>
      <c r="G1297" s="22">
        <f t="shared" si="21"/>
        <v>0</v>
      </c>
    </row>
    <row r="1298" spans="1:7" s="6" customFormat="1">
      <c r="A1298" s="24">
        <v>1</v>
      </c>
      <c r="B1298" s="27" t="s">
        <v>54</v>
      </c>
      <c r="C1298" s="26"/>
      <c r="D1298" s="28" t="s">
        <v>12</v>
      </c>
      <c r="E1298" s="26">
        <v>0.29265999999999998</v>
      </c>
      <c r="F1298" s="23"/>
      <c r="G1298" s="22">
        <f t="shared" si="21"/>
        <v>0</v>
      </c>
    </row>
    <row r="1299" spans="1:7" s="6" customFormat="1">
      <c r="A1299" s="24">
        <v>870</v>
      </c>
      <c r="B1299" s="27" t="s">
        <v>58</v>
      </c>
      <c r="C1299" s="26"/>
      <c r="D1299" s="28" t="s">
        <v>25</v>
      </c>
      <c r="E1299" s="26">
        <v>10.45</v>
      </c>
      <c r="F1299" s="23"/>
      <c r="G1299" s="22">
        <f t="shared" si="21"/>
        <v>0</v>
      </c>
    </row>
    <row r="1300" spans="1:7" s="6" customFormat="1">
      <c r="A1300" s="24">
        <v>871</v>
      </c>
      <c r="B1300" s="27" t="s">
        <v>133</v>
      </c>
      <c r="C1300" s="26"/>
      <c r="D1300" s="28" t="s">
        <v>26</v>
      </c>
      <c r="E1300" s="26">
        <v>0.03</v>
      </c>
      <c r="F1300" s="23"/>
      <c r="G1300" s="22">
        <f t="shared" si="21"/>
        <v>0</v>
      </c>
    </row>
    <row r="1301" spans="1:7" s="6" customFormat="1">
      <c r="A1301" s="24"/>
      <c r="B1301" s="25" t="s">
        <v>59</v>
      </c>
      <c r="C1301" s="26"/>
      <c r="D1301" s="28"/>
      <c r="E1301" s="26"/>
      <c r="F1301" s="23"/>
      <c r="G1301" s="22"/>
    </row>
    <row r="1302" spans="1:7" s="6" customFormat="1">
      <c r="A1302" s="24">
        <v>872</v>
      </c>
      <c r="B1302" s="27" t="s">
        <v>60</v>
      </c>
      <c r="C1302" s="26"/>
      <c r="D1302" s="28" t="s">
        <v>12</v>
      </c>
      <c r="E1302" s="26">
        <v>12.5</v>
      </c>
      <c r="F1302" s="23"/>
      <c r="G1302" s="22">
        <f t="shared" si="21"/>
        <v>0</v>
      </c>
    </row>
    <row r="1303" spans="1:7" s="6" customFormat="1">
      <c r="A1303" s="24">
        <v>873</v>
      </c>
      <c r="B1303" s="27" t="s">
        <v>61</v>
      </c>
      <c r="C1303" s="26"/>
      <c r="D1303" s="28" t="s">
        <v>21</v>
      </c>
      <c r="E1303" s="26">
        <v>11.88</v>
      </c>
      <c r="F1303" s="23"/>
      <c r="G1303" s="22">
        <f t="shared" si="21"/>
        <v>0</v>
      </c>
    </row>
    <row r="1304" spans="1:7" s="6" customFormat="1">
      <c r="A1304" s="24">
        <v>874</v>
      </c>
      <c r="B1304" s="27" t="s">
        <v>62</v>
      </c>
      <c r="C1304" s="26"/>
      <c r="D1304" s="28" t="s">
        <v>21</v>
      </c>
      <c r="E1304" s="26">
        <v>11.88</v>
      </c>
      <c r="F1304" s="23"/>
      <c r="G1304" s="22">
        <f t="shared" si="21"/>
        <v>0</v>
      </c>
    </row>
    <row r="1305" spans="1:7" s="6" customFormat="1">
      <c r="A1305" s="24">
        <v>875</v>
      </c>
      <c r="B1305" s="27" t="s">
        <v>63</v>
      </c>
      <c r="C1305" s="26"/>
      <c r="D1305" s="28" t="s">
        <v>21</v>
      </c>
      <c r="E1305" s="26">
        <v>23.75</v>
      </c>
      <c r="F1305" s="23"/>
      <c r="G1305" s="22">
        <f t="shared" si="21"/>
        <v>0</v>
      </c>
    </row>
    <row r="1306" spans="1:7" s="6" customFormat="1">
      <c r="A1306" s="24">
        <v>876</v>
      </c>
      <c r="B1306" s="27" t="s">
        <v>64</v>
      </c>
      <c r="C1306" s="26"/>
      <c r="D1306" s="28" t="s">
        <v>21</v>
      </c>
      <c r="E1306" s="26">
        <v>13.5</v>
      </c>
      <c r="F1306" s="23"/>
      <c r="G1306" s="22">
        <f t="shared" si="21"/>
        <v>0</v>
      </c>
    </row>
    <row r="1307" spans="1:7" s="6" customFormat="1">
      <c r="A1307" s="24">
        <v>877</v>
      </c>
      <c r="B1307" s="27" t="s">
        <v>19</v>
      </c>
      <c r="C1307" s="26"/>
      <c r="D1307" s="28" t="s">
        <v>17</v>
      </c>
      <c r="E1307" s="26">
        <v>10</v>
      </c>
      <c r="F1307" s="23"/>
      <c r="G1307" s="22">
        <f t="shared" si="21"/>
        <v>0</v>
      </c>
    </row>
    <row r="1308" spans="1:7" s="6" customFormat="1">
      <c r="A1308" s="24">
        <v>878</v>
      </c>
      <c r="B1308" s="27" t="s">
        <v>20</v>
      </c>
      <c r="C1308" s="26"/>
      <c r="D1308" s="28" t="s">
        <v>17</v>
      </c>
      <c r="E1308" s="26">
        <v>10</v>
      </c>
      <c r="F1308" s="23"/>
      <c r="G1308" s="22">
        <f t="shared" si="21"/>
        <v>0</v>
      </c>
    </row>
    <row r="1309" spans="1:7" s="6" customFormat="1">
      <c r="A1309" s="24">
        <v>879</v>
      </c>
      <c r="B1309" s="27" t="s">
        <v>65</v>
      </c>
      <c r="C1309" s="26"/>
      <c r="D1309" s="28" t="s">
        <v>17</v>
      </c>
      <c r="E1309" s="26">
        <v>37</v>
      </c>
      <c r="F1309" s="23"/>
      <c r="G1309" s="22">
        <f t="shared" si="21"/>
        <v>0</v>
      </c>
    </row>
    <row r="1310" spans="1:7" s="6" customFormat="1">
      <c r="A1310" s="24">
        <v>880</v>
      </c>
      <c r="B1310" s="27" t="s">
        <v>66</v>
      </c>
      <c r="C1310" s="26"/>
      <c r="D1310" s="28" t="s">
        <v>12</v>
      </c>
      <c r="E1310" s="26">
        <v>12.5</v>
      </c>
      <c r="F1310" s="23"/>
      <c r="G1310" s="22">
        <f t="shared" si="21"/>
        <v>0</v>
      </c>
    </row>
    <row r="1311" spans="1:7" s="6" customFormat="1">
      <c r="A1311" s="24">
        <v>881</v>
      </c>
      <c r="B1311" s="27" t="s">
        <v>67</v>
      </c>
      <c r="C1311" s="26"/>
      <c r="D1311" s="28" t="s">
        <v>17</v>
      </c>
      <c r="E1311" s="26">
        <v>36</v>
      </c>
      <c r="F1311" s="23"/>
      <c r="G1311" s="22">
        <f t="shared" si="21"/>
        <v>0</v>
      </c>
    </row>
    <row r="1312" spans="1:7" s="6" customFormat="1">
      <c r="A1312" s="24"/>
      <c r="B1312" s="25" t="s">
        <v>74</v>
      </c>
      <c r="C1312" s="26"/>
      <c r="D1312" s="28"/>
      <c r="E1312" s="26"/>
      <c r="F1312" s="23"/>
      <c r="G1312" s="22"/>
    </row>
    <row r="1313" spans="1:7" s="6" customFormat="1">
      <c r="A1313" s="24">
        <v>882</v>
      </c>
      <c r="B1313" s="27" t="s">
        <v>75</v>
      </c>
      <c r="C1313" s="26"/>
      <c r="D1313" s="28" t="s">
        <v>21</v>
      </c>
      <c r="E1313" s="26">
        <v>30</v>
      </c>
      <c r="F1313" s="23"/>
      <c r="G1313" s="22">
        <f t="shared" si="21"/>
        <v>0</v>
      </c>
    </row>
    <row r="1314" spans="1:7" s="6" customFormat="1">
      <c r="A1314" s="24">
        <v>883</v>
      </c>
      <c r="B1314" s="27" t="s">
        <v>76</v>
      </c>
      <c r="C1314" s="26"/>
      <c r="D1314" s="28" t="s">
        <v>17</v>
      </c>
      <c r="E1314" s="26">
        <v>8</v>
      </c>
      <c r="F1314" s="23"/>
      <c r="G1314" s="22">
        <f t="shared" si="21"/>
        <v>0</v>
      </c>
    </row>
    <row r="1315" spans="1:7" s="6" customFormat="1">
      <c r="A1315" s="24">
        <v>884</v>
      </c>
      <c r="B1315" s="27" t="s">
        <v>77</v>
      </c>
      <c r="C1315" s="26"/>
      <c r="D1315" s="28" t="s">
        <v>17</v>
      </c>
      <c r="E1315" s="26">
        <v>2</v>
      </c>
      <c r="F1315" s="23"/>
      <c r="G1315" s="22">
        <f t="shared" si="21"/>
        <v>0</v>
      </c>
    </row>
    <row r="1316" spans="1:7" s="6" customFormat="1">
      <c r="A1316" s="24">
        <v>885</v>
      </c>
      <c r="B1316" s="27" t="s">
        <v>78</v>
      </c>
      <c r="C1316" s="26"/>
      <c r="D1316" s="28" t="s">
        <v>17</v>
      </c>
      <c r="E1316" s="26">
        <v>10</v>
      </c>
      <c r="F1316" s="23"/>
      <c r="G1316" s="22">
        <f t="shared" si="21"/>
        <v>0</v>
      </c>
    </row>
    <row r="1317" spans="1:7" s="6" customFormat="1">
      <c r="A1317" s="24">
        <v>886</v>
      </c>
      <c r="B1317" s="27" t="s">
        <v>79</v>
      </c>
      <c r="C1317" s="26"/>
      <c r="D1317" s="28" t="s">
        <v>17</v>
      </c>
      <c r="E1317" s="26">
        <v>2</v>
      </c>
      <c r="F1317" s="23"/>
      <c r="G1317" s="22">
        <f t="shared" si="21"/>
        <v>0</v>
      </c>
    </row>
    <row r="1318" spans="1:7" s="6" customFormat="1">
      <c r="A1318" s="24">
        <v>887</v>
      </c>
      <c r="B1318" s="27" t="s">
        <v>80</v>
      </c>
      <c r="C1318" s="26"/>
      <c r="D1318" s="28" t="s">
        <v>17</v>
      </c>
      <c r="E1318" s="26">
        <v>8</v>
      </c>
      <c r="F1318" s="23"/>
      <c r="G1318" s="22">
        <f t="shared" si="21"/>
        <v>0</v>
      </c>
    </row>
    <row r="1319" spans="1:7" s="6" customFormat="1">
      <c r="A1319" s="24">
        <v>888</v>
      </c>
      <c r="B1319" s="27" t="s">
        <v>29</v>
      </c>
      <c r="C1319" s="26"/>
      <c r="D1319" s="28" t="s">
        <v>17</v>
      </c>
      <c r="E1319" s="26">
        <v>3</v>
      </c>
      <c r="F1319" s="23"/>
      <c r="G1319" s="22">
        <f t="shared" ref="G1319:G1382" si="22">F1319*E1319</f>
        <v>0</v>
      </c>
    </row>
    <row r="1320" spans="1:7" s="6" customFormat="1">
      <c r="A1320" s="24">
        <v>1</v>
      </c>
      <c r="B1320" s="27" t="s">
        <v>82</v>
      </c>
      <c r="C1320" s="26"/>
      <c r="D1320" s="28" t="s">
        <v>26</v>
      </c>
      <c r="E1320" s="26">
        <v>9.0000000000000006E-5</v>
      </c>
      <c r="F1320" s="23"/>
      <c r="G1320" s="22">
        <f t="shared" si="22"/>
        <v>0</v>
      </c>
    </row>
    <row r="1321" spans="1:7" s="6" customFormat="1">
      <c r="A1321" s="24">
        <v>2</v>
      </c>
      <c r="B1321" s="27" t="s">
        <v>83</v>
      </c>
      <c r="C1321" s="26"/>
      <c r="D1321" s="28" t="s">
        <v>23</v>
      </c>
      <c r="E1321" s="26">
        <v>8.9999999999999993E-3</v>
      </c>
      <c r="F1321" s="23"/>
      <c r="G1321" s="22">
        <f t="shared" si="22"/>
        <v>0</v>
      </c>
    </row>
    <row r="1322" spans="1:7" s="6" customFormat="1">
      <c r="A1322" s="24">
        <v>3</v>
      </c>
      <c r="B1322" s="27" t="s">
        <v>84</v>
      </c>
      <c r="C1322" s="26"/>
      <c r="D1322" s="28" t="s">
        <v>26</v>
      </c>
      <c r="E1322" s="26">
        <v>8.0000000000000007E-5</v>
      </c>
      <c r="F1322" s="23"/>
      <c r="G1322" s="22">
        <f t="shared" si="22"/>
        <v>0</v>
      </c>
    </row>
    <row r="1323" spans="1:7" s="6" customFormat="1">
      <c r="A1323" s="24">
        <v>4</v>
      </c>
      <c r="B1323" s="27" t="s">
        <v>85</v>
      </c>
      <c r="C1323" s="26"/>
      <c r="D1323" s="28" t="s">
        <v>71</v>
      </c>
      <c r="E1323" s="26">
        <v>6.12</v>
      </c>
      <c r="F1323" s="23"/>
      <c r="G1323" s="22">
        <f t="shared" si="22"/>
        <v>0</v>
      </c>
    </row>
    <row r="1324" spans="1:7" s="6" customFormat="1">
      <c r="A1324" s="24">
        <v>889</v>
      </c>
      <c r="B1324" s="27" t="s">
        <v>128</v>
      </c>
      <c r="C1324" s="26"/>
      <c r="D1324" s="28" t="s">
        <v>17</v>
      </c>
      <c r="E1324" s="26">
        <v>3</v>
      </c>
      <c r="F1324" s="23"/>
      <c r="G1324" s="22">
        <f t="shared" si="22"/>
        <v>0</v>
      </c>
    </row>
    <row r="1325" spans="1:7" s="6" customFormat="1">
      <c r="A1325" s="24">
        <v>890</v>
      </c>
      <c r="B1325" s="27" t="s">
        <v>87</v>
      </c>
      <c r="C1325" s="26"/>
      <c r="D1325" s="28" t="s">
        <v>21</v>
      </c>
      <c r="E1325" s="26">
        <v>30</v>
      </c>
      <c r="F1325" s="23"/>
      <c r="G1325" s="22">
        <f t="shared" si="22"/>
        <v>0</v>
      </c>
    </row>
    <row r="1326" spans="1:7" s="6" customFormat="1">
      <c r="A1326" s="24">
        <v>891</v>
      </c>
      <c r="B1326" s="27" t="s">
        <v>88</v>
      </c>
      <c r="C1326" s="26"/>
      <c r="D1326" s="28" t="s">
        <v>21</v>
      </c>
      <c r="E1326" s="26">
        <v>30</v>
      </c>
      <c r="F1326" s="23"/>
      <c r="G1326" s="22">
        <f t="shared" si="22"/>
        <v>0</v>
      </c>
    </row>
    <row r="1327" spans="1:7" s="6" customFormat="1">
      <c r="A1327" s="24">
        <v>1</v>
      </c>
      <c r="B1327" s="27" t="s">
        <v>82</v>
      </c>
      <c r="C1327" s="26"/>
      <c r="D1327" s="28" t="s">
        <v>26</v>
      </c>
      <c r="E1327" s="26">
        <v>2.0000000000000001E-4</v>
      </c>
      <c r="F1327" s="23"/>
      <c r="G1327" s="22">
        <f t="shared" si="22"/>
        <v>0</v>
      </c>
    </row>
    <row r="1328" spans="1:7" s="6" customFormat="1">
      <c r="A1328" s="24">
        <v>2</v>
      </c>
      <c r="B1328" s="27" t="s">
        <v>89</v>
      </c>
      <c r="C1328" s="26"/>
      <c r="D1328" s="28" t="s">
        <v>26</v>
      </c>
      <c r="E1328" s="26">
        <v>6.4999999999999997E-4</v>
      </c>
      <c r="F1328" s="23"/>
      <c r="G1328" s="22">
        <f t="shared" si="22"/>
        <v>0</v>
      </c>
    </row>
    <row r="1329" spans="1:7" s="6" customFormat="1">
      <c r="A1329" s="24">
        <v>3</v>
      </c>
      <c r="B1329" s="27" t="s">
        <v>90</v>
      </c>
      <c r="C1329" s="26"/>
      <c r="D1329" s="28" t="s">
        <v>13</v>
      </c>
      <c r="E1329" s="26">
        <v>6.0000000000000001E-3</v>
      </c>
      <c r="F1329" s="23"/>
      <c r="G1329" s="22">
        <f t="shared" si="22"/>
        <v>0</v>
      </c>
    </row>
    <row r="1330" spans="1:7" s="6" customFormat="1">
      <c r="A1330" s="24">
        <v>4</v>
      </c>
      <c r="B1330" s="27" t="s">
        <v>91</v>
      </c>
      <c r="C1330" s="26"/>
      <c r="D1330" s="28" t="s">
        <v>17</v>
      </c>
      <c r="E1330" s="26">
        <v>4.8</v>
      </c>
      <c r="F1330" s="23"/>
      <c r="G1330" s="22">
        <f t="shared" si="22"/>
        <v>0</v>
      </c>
    </row>
    <row r="1331" spans="1:7" s="6" customFormat="1">
      <c r="A1331" s="24">
        <v>892</v>
      </c>
      <c r="B1331" s="27" t="s">
        <v>92</v>
      </c>
      <c r="C1331" s="26"/>
      <c r="D1331" s="28" t="s">
        <v>21</v>
      </c>
      <c r="E1331" s="26">
        <v>30</v>
      </c>
      <c r="F1331" s="23"/>
      <c r="G1331" s="22">
        <f t="shared" si="22"/>
        <v>0</v>
      </c>
    </row>
    <row r="1332" spans="1:7" s="6" customFormat="1">
      <c r="A1332" s="24">
        <v>893</v>
      </c>
      <c r="B1332" s="27" t="s">
        <v>93</v>
      </c>
      <c r="C1332" s="26"/>
      <c r="D1332" s="28" t="s">
        <v>17</v>
      </c>
      <c r="E1332" s="26">
        <v>30</v>
      </c>
      <c r="F1332" s="23"/>
      <c r="G1332" s="22">
        <f t="shared" si="22"/>
        <v>0</v>
      </c>
    </row>
    <row r="1333" spans="1:7" s="6" customFormat="1">
      <c r="A1333" s="24">
        <v>894</v>
      </c>
      <c r="B1333" s="27" t="s">
        <v>65</v>
      </c>
      <c r="C1333" s="26"/>
      <c r="D1333" s="28" t="s">
        <v>17</v>
      </c>
      <c r="E1333" s="26">
        <v>30</v>
      </c>
      <c r="F1333" s="23"/>
      <c r="G1333" s="22">
        <f t="shared" si="22"/>
        <v>0</v>
      </c>
    </row>
    <row r="1334" spans="1:7" s="6" customFormat="1" ht="27.6">
      <c r="A1334" s="24">
        <v>895</v>
      </c>
      <c r="B1334" s="27" t="s">
        <v>94</v>
      </c>
      <c r="C1334" s="26"/>
      <c r="D1334" s="28" t="s">
        <v>21</v>
      </c>
      <c r="E1334" s="26">
        <v>15</v>
      </c>
      <c r="F1334" s="23"/>
      <c r="G1334" s="22">
        <f t="shared" si="22"/>
        <v>0</v>
      </c>
    </row>
    <row r="1335" spans="1:7" s="6" customFormat="1">
      <c r="A1335" s="24">
        <v>896</v>
      </c>
      <c r="B1335" s="27" t="s">
        <v>237</v>
      </c>
      <c r="C1335" s="26"/>
      <c r="D1335" s="28" t="s">
        <v>21</v>
      </c>
      <c r="E1335" s="26">
        <v>15</v>
      </c>
      <c r="F1335" s="23"/>
      <c r="G1335" s="22">
        <f t="shared" si="22"/>
        <v>0</v>
      </c>
    </row>
    <row r="1336" spans="1:7" s="6" customFormat="1" ht="27.6">
      <c r="A1336" s="24">
        <v>897</v>
      </c>
      <c r="B1336" s="27" t="s">
        <v>96</v>
      </c>
      <c r="C1336" s="26"/>
      <c r="D1336" s="28" t="s">
        <v>21</v>
      </c>
      <c r="E1336" s="26">
        <v>15</v>
      </c>
      <c r="F1336" s="23"/>
      <c r="G1336" s="22">
        <f t="shared" si="22"/>
        <v>0</v>
      </c>
    </row>
    <row r="1337" spans="1:7" s="6" customFormat="1">
      <c r="A1337" s="24">
        <v>898</v>
      </c>
      <c r="B1337" s="27" t="s">
        <v>97</v>
      </c>
      <c r="C1337" s="26"/>
      <c r="D1337" s="28" t="s">
        <v>21</v>
      </c>
      <c r="E1337" s="26">
        <v>15</v>
      </c>
      <c r="F1337" s="23"/>
      <c r="G1337" s="22">
        <f t="shared" si="22"/>
        <v>0</v>
      </c>
    </row>
    <row r="1338" spans="1:7" s="6" customFormat="1">
      <c r="A1338" s="24">
        <v>899</v>
      </c>
      <c r="B1338" s="27" t="s">
        <v>131</v>
      </c>
      <c r="C1338" s="26"/>
      <c r="D1338" s="28" t="s">
        <v>17</v>
      </c>
      <c r="E1338" s="26">
        <v>1</v>
      </c>
      <c r="F1338" s="23"/>
      <c r="G1338" s="22">
        <f t="shared" si="22"/>
        <v>0</v>
      </c>
    </row>
    <row r="1339" spans="1:7" s="6" customFormat="1">
      <c r="A1339" s="24">
        <v>900</v>
      </c>
      <c r="B1339" s="27" t="s">
        <v>132</v>
      </c>
      <c r="C1339" s="26"/>
      <c r="D1339" s="28" t="s">
        <v>17</v>
      </c>
      <c r="E1339" s="26">
        <v>1</v>
      </c>
      <c r="F1339" s="23"/>
      <c r="G1339" s="22">
        <f t="shared" si="22"/>
        <v>0</v>
      </c>
    </row>
    <row r="1340" spans="1:7" s="6" customFormat="1">
      <c r="A1340" s="24"/>
      <c r="B1340" s="25" t="s">
        <v>164</v>
      </c>
      <c r="C1340" s="26"/>
      <c r="D1340" s="28"/>
      <c r="E1340" s="26"/>
      <c r="F1340" s="23"/>
      <c r="G1340" s="22"/>
    </row>
    <row r="1341" spans="1:7" s="6" customFormat="1">
      <c r="A1341" s="24">
        <v>901</v>
      </c>
      <c r="B1341" s="27" t="s">
        <v>165</v>
      </c>
      <c r="C1341" s="26"/>
      <c r="D1341" s="28" t="s">
        <v>17</v>
      </c>
      <c r="E1341" s="26">
        <v>1</v>
      </c>
      <c r="F1341" s="23"/>
      <c r="G1341" s="22">
        <f t="shared" si="22"/>
        <v>0</v>
      </c>
    </row>
    <row r="1342" spans="1:7" s="6" customFormat="1" ht="21" customHeight="1">
      <c r="A1342" s="37" t="s">
        <v>240</v>
      </c>
      <c r="B1342" s="38"/>
      <c r="C1342" s="38"/>
      <c r="D1342" s="38"/>
      <c r="E1342" s="38"/>
      <c r="F1342" s="38"/>
      <c r="G1342" s="35"/>
    </row>
    <row r="1343" spans="1:7" s="6" customFormat="1">
      <c r="A1343" s="24"/>
      <c r="B1343" s="25" t="s">
        <v>114</v>
      </c>
      <c r="C1343" s="26"/>
      <c r="D1343" s="28"/>
      <c r="E1343" s="26"/>
      <c r="F1343" s="23"/>
      <c r="G1343" s="22"/>
    </row>
    <row r="1344" spans="1:7" s="6" customFormat="1">
      <c r="A1344" s="24">
        <v>902</v>
      </c>
      <c r="B1344" s="27" t="s">
        <v>119</v>
      </c>
      <c r="C1344" s="26"/>
      <c r="D1344" s="28" t="s">
        <v>21</v>
      </c>
      <c r="E1344" s="26">
        <v>11.940000000000001</v>
      </c>
      <c r="F1344" s="23"/>
      <c r="G1344" s="22">
        <f t="shared" si="22"/>
        <v>0</v>
      </c>
    </row>
    <row r="1345" spans="1:7" s="6" customFormat="1">
      <c r="A1345" s="24">
        <v>903</v>
      </c>
      <c r="B1345" s="27" t="s">
        <v>123</v>
      </c>
      <c r="C1345" s="26"/>
      <c r="D1345" s="28" t="s">
        <v>12</v>
      </c>
      <c r="E1345" s="26">
        <v>10.040000000000001</v>
      </c>
      <c r="F1345" s="23"/>
      <c r="G1345" s="22">
        <f t="shared" si="22"/>
        <v>0</v>
      </c>
    </row>
    <row r="1346" spans="1:7" s="6" customFormat="1">
      <c r="A1346" s="24">
        <v>904</v>
      </c>
      <c r="B1346" s="27" t="s">
        <v>124</v>
      </c>
      <c r="C1346" s="26"/>
      <c r="D1346" s="28" t="s">
        <v>12</v>
      </c>
      <c r="E1346" s="26">
        <v>10.040000000000001</v>
      </c>
      <c r="F1346" s="23"/>
      <c r="G1346" s="22">
        <f t="shared" si="22"/>
        <v>0</v>
      </c>
    </row>
    <row r="1347" spans="1:7" s="6" customFormat="1">
      <c r="A1347" s="24">
        <v>1</v>
      </c>
      <c r="B1347" s="27" t="s">
        <v>125</v>
      </c>
      <c r="C1347" s="26"/>
      <c r="D1347" s="28" t="s">
        <v>21</v>
      </c>
      <c r="E1347" s="26">
        <v>3.6003440000000002</v>
      </c>
      <c r="F1347" s="23"/>
      <c r="G1347" s="22">
        <f t="shared" si="22"/>
        <v>0</v>
      </c>
    </row>
    <row r="1348" spans="1:7" s="6" customFormat="1">
      <c r="A1348" s="24">
        <v>905</v>
      </c>
      <c r="B1348" s="27" t="s">
        <v>126</v>
      </c>
      <c r="C1348" s="26"/>
      <c r="D1348" s="28" t="s">
        <v>12</v>
      </c>
      <c r="E1348" s="26">
        <v>10.24</v>
      </c>
      <c r="F1348" s="23"/>
      <c r="G1348" s="22">
        <f t="shared" si="22"/>
        <v>0</v>
      </c>
    </row>
    <row r="1349" spans="1:7" s="6" customFormat="1">
      <c r="A1349" s="24">
        <v>906</v>
      </c>
      <c r="B1349" s="27" t="s">
        <v>120</v>
      </c>
      <c r="C1349" s="26"/>
      <c r="D1349" s="28" t="s">
        <v>21</v>
      </c>
      <c r="E1349" s="26">
        <v>11.940000000000001</v>
      </c>
      <c r="F1349" s="23"/>
      <c r="G1349" s="22">
        <f t="shared" si="22"/>
        <v>0</v>
      </c>
    </row>
    <row r="1350" spans="1:7" s="6" customFormat="1">
      <c r="A1350" s="24">
        <v>907</v>
      </c>
      <c r="B1350" s="27" t="s">
        <v>121</v>
      </c>
      <c r="C1350" s="26"/>
      <c r="D1350" s="28" t="s">
        <v>21</v>
      </c>
      <c r="E1350" s="26">
        <v>12.06</v>
      </c>
      <c r="F1350" s="23"/>
      <c r="G1350" s="22">
        <f t="shared" si="22"/>
        <v>0</v>
      </c>
    </row>
    <row r="1351" spans="1:7" s="6" customFormat="1">
      <c r="A1351" s="24">
        <v>908</v>
      </c>
      <c r="B1351" s="27" t="s">
        <v>122</v>
      </c>
      <c r="C1351" s="26"/>
      <c r="D1351" s="28" t="s">
        <v>17</v>
      </c>
      <c r="E1351" s="26">
        <v>18</v>
      </c>
      <c r="F1351" s="23"/>
      <c r="G1351" s="22">
        <f t="shared" si="22"/>
        <v>0</v>
      </c>
    </row>
    <row r="1352" spans="1:7" s="6" customFormat="1">
      <c r="A1352" s="24"/>
      <c r="B1352" s="25" t="s">
        <v>46</v>
      </c>
      <c r="C1352" s="26"/>
      <c r="D1352" s="28"/>
      <c r="E1352" s="26"/>
      <c r="F1352" s="23"/>
      <c r="G1352" s="22"/>
    </row>
    <row r="1353" spans="1:7" s="6" customFormat="1">
      <c r="A1353" s="24">
        <v>909</v>
      </c>
      <c r="B1353" s="27" t="s">
        <v>48</v>
      </c>
      <c r="C1353" s="26"/>
      <c r="D1353" s="28" t="s">
        <v>12</v>
      </c>
      <c r="E1353" s="26">
        <v>29.770000000000003</v>
      </c>
      <c r="F1353" s="23"/>
      <c r="G1353" s="22">
        <f t="shared" si="22"/>
        <v>0</v>
      </c>
    </row>
    <row r="1354" spans="1:7" s="6" customFormat="1">
      <c r="A1354" s="24">
        <v>910</v>
      </c>
      <c r="B1354" s="27" t="s">
        <v>49</v>
      </c>
      <c r="C1354" s="26"/>
      <c r="D1354" s="28" t="s">
        <v>12</v>
      </c>
      <c r="E1354" s="26">
        <v>29.770000000000003</v>
      </c>
      <c r="F1354" s="23"/>
      <c r="G1354" s="22">
        <f t="shared" si="22"/>
        <v>0</v>
      </c>
    </row>
    <row r="1355" spans="1:7" s="6" customFormat="1">
      <c r="A1355" s="24">
        <v>911</v>
      </c>
      <c r="B1355" s="27" t="s">
        <v>50</v>
      </c>
      <c r="C1355" s="26"/>
      <c r="D1355" s="28" t="s">
        <v>25</v>
      </c>
      <c r="E1355" s="26">
        <v>8.93</v>
      </c>
      <c r="F1355" s="23"/>
      <c r="G1355" s="22">
        <f t="shared" si="22"/>
        <v>0</v>
      </c>
    </row>
    <row r="1356" spans="1:7" s="6" customFormat="1">
      <c r="A1356" s="24">
        <v>912</v>
      </c>
      <c r="B1356" s="27" t="s">
        <v>51</v>
      </c>
      <c r="C1356" s="26"/>
      <c r="D1356" s="28" t="s">
        <v>12</v>
      </c>
      <c r="E1356" s="26">
        <v>29.770000000000003</v>
      </c>
      <c r="F1356" s="23"/>
      <c r="G1356" s="22">
        <f t="shared" si="22"/>
        <v>0</v>
      </c>
    </row>
    <row r="1357" spans="1:7" s="6" customFormat="1">
      <c r="A1357" s="24">
        <v>1</v>
      </c>
      <c r="B1357" s="27" t="s">
        <v>52</v>
      </c>
      <c r="C1357" s="26"/>
      <c r="D1357" s="28" t="s">
        <v>23</v>
      </c>
      <c r="E1357" s="26">
        <v>10.1218</v>
      </c>
      <c r="F1357" s="23"/>
      <c r="G1357" s="22">
        <f t="shared" si="22"/>
        <v>0</v>
      </c>
    </row>
    <row r="1358" spans="1:7" s="6" customFormat="1">
      <c r="A1358" s="24">
        <v>913</v>
      </c>
      <c r="B1358" s="27" t="s">
        <v>53</v>
      </c>
      <c r="C1358" s="26"/>
      <c r="D1358" s="28" t="s">
        <v>12</v>
      </c>
      <c r="E1358" s="26">
        <v>29.770000000000003</v>
      </c>
      <c r="F1358" s="23"/>
      <c r="G1358" s="22">
        <f t="shared" si="22"/>
        <v>0</v>
      </c>
    </row>
    <row r="1359" spans="1:7" s="6" customFormat="1">
      <c r="A1359" s="24">
        <v>1</v>
      </c>
      <c r="B1359" s="27" t="s">
        <v>54</v>
      </c>
      <c r="C1359" s="26"/>
      <c r="D1359" s="28" t="s">
        <v>12</v>
      </c>
      <c r="E1359" s="26">
        <v>0.23816000000000001</v>
      </c>
      <c r="F1359" s="23"/>
      <c r="G1359" s="22">
        <f t="shared" si="22"/>
        <v>0</v>
      </c>
    </row>
    <row r="1360" spans="1:7" s="6" customFormat="1">
      <c r="A1360" s="24">
        <v>914</v>
      </c>
      <c r="B1360" s="27" t="s">
        <v>55</v>
      </c>
      <c r="C1360" s="26"/>
      <c r="D1360" s="28" t="s">
        <v>23</v>
      </c>
      <c r="E1360" s="26">
        <v>53.59</v>
      </c>
      <c r="F1360" s="23"/>
      <c r="G1360" s="22">
        <f t="shared" si="22"/>
        <v>0</v>
      </c>
    </row>
    <row r="1361" spans="1:7" s="6" customFormat="1">
      <c r="A1361" s="24">
        <v>915</v>
      </c>
      <c r="B1361" s="27" t="s">
        <v>56</v>
      </c>
      <c r="C1361" s="26"/>
      <c r="D1361" s="28" t="s">
        <v>25</v>
      </c>
      <c r="E1361" s="26">
        <v>4.4654999999999996</v>
      </c>
      <c r="F1361" s="23"/>
      <c r="G1361" s="22">
        <f t="shared" si="22"/>
        <v>0</v>
      </c>
    </row>
    <row r="1362" spans="1:7" s="6" customFormat="1">
      <c r="A1362" s="24">
        <v>916</v>
      </c>
      <c r="B1362" s="27" t="s">
        <v>57</v>
      </c>
      <c r="C1362" s="26"/>
      <c r="D1362" s="28" t="s">
        <v>12</v>
      </c>
      <c r="E1362" s="26">
        <v>29.770000000000003</v>
      </c>
      <c r="F1362" s="23"/>
      <c r="G1362" s="22">
        <f t="shared" si="22"/>
        <v>0</v>
      </c>
    </row>
    <row r="1363" spans="1:7" s="6" customFormat="1">
      <c r="A1363" s="24">
        <v>1</v>
      </c>
      <c r="B1363" s="27" t="s">
        <v>54</v>
      </c>
      <c r="C1363" s="26"/>
      <c r="D1363" s="28" t="s">
        <v>12</v>
      </c>
      <c r="E1363" s="26">
        <v>0.25007000000000001</v>
      </c>
      <c r="F1363" s="23"/>
      <c r="G1363" s="22">
        <f t="shared" si="22"/>
        <v>0</v>
      </c>
    </row>
    <row r="1364" spans="1:7" s="6" customFormat="1">
      <c r="A1364" s="24">
        <v>917</v>
      </c>
      <c r="B1364" s="27" t="s">
        <v>58</v>
      </c>
      <c r="C1364" s="26"/>
      <c r="D1364" s="28" t="s">
        <v>25</v>
      </c>
      <c r="E1364" s="26">
        <v>8.93</v>
      </c>
      <c r="F1364" s="23"/>
      <c r="G1364" s="22">
        <f t="shared" si="22"/>
        <v>0</v>
      </c>
    </row>
    <row r="1365" spans="1:7" s="6" customFormat="1">
      <c r="A1365" s="24">
        <v>918</v>
      </c>
      <c r="B1365" s="27" t="s">
        <v>133</v>
      </c>
      <c r="C1365" s="26"/>
      <c r="D1365" s="28" t="s">
        <v>26</v>
      </c>
      <c r="E1365" s="26">
        <v>0.06</v>
      </c>
      <c r="F1365" s="23"/>
      <c r="G1365" s="22">
        <f t="shared" si="22"/>
        <v>0</v>
      </c>
    </row>
    <row r="1366" spans="1:7" s="6" customFormat="1">
      <c r="A1366" s="24"/>
      <c r="B1366" s="25" t="s">
        <v>59</v>
      </c>
      <c r="C1366" s="26"/>
      <c r="D1366" s="28"/>
      <c r="E1366" s="26"/>
      <c r="F1366" s="23"/>
      <c r="G1366" s="22"/>
    </row>
    <row r="1367" spans="1:7" s="6" customFormat="1">
      <c r="A1367" s="24">
        <v>919</v>
      </c>
      <c r="B1367" s="27" t="s">
        <v>60</v>
      </c>
      <c r="C1367" s="26"/>
      <c r="D1367" s="28" t="s">
        <v>12</v>
      </c>
      <c r="E1367" s="26">
        <v>10.040000000000001</v>
      </c>
      <c r="F1367" s="23"/>
      <c r="G1367" s="22">
        <f t="shared" si="22"/>
        <v>0</v>
      </c>
    </row>
    <row r="1368" spans="1:7" s="6" customFormat="1">
      <c r="A1368" s="24">
        <v>920</v>
      </c>
      <c r="B1368" s="27" t="s">
        <v>61</v>
      </c>
      <c r="C1368" s="26"/>
      <c r="D1368" s="28" t="s">
        <v>21</v>
      </c>
      <c r="E1368" s="26">
        <v>9.5399999999999991</v>
      </c>
      <c r="F1368" s="23"/>
      <c r="G1368" s="22">
        <f t="shared" si="22"/>
        <v>0</v>
      </c>
    </row>
    <row r="1369" spans="1:7" s="6" customFormat="1">
      <c r="A1369" s="24">
        <v>921</v>
      </c>
      <c r="B1369" s="27" t="s">
        <v>62</v>
      </c>
      <c r="C1369" s="26"/>
      <c r="D1369" s="28" t="s">
        <v>21</v>
      </c>
      <c r="E1369" s="26">
        <v>9.5399999999999991</v>
      </c>
      <c r="F1369" s="23"/>
      <c r="G1369" s="22">
        <f t="shared" si="22"/>
        <v>0</v>
      </c>
    </row>
    <row r="1370" spans="1:7" s="6" customFormat="1">
      <c r="A1370" s="24">
        <v>922</v>
      </c>
      <c r="B1370" s="27" t="s">
        <v>63</v>
      </c>
      <c r="C1370" s="26"/>
      <c r="D1370" s="28" t="s">
        <v>21</v>
      </c>
      <c r="E1370" s="26">
        <v>19.079999999999998</v>
      </c>
      <c r="F1370" s="23"/>
      <c r="G1370" s="22">
        <f t="shared" si="22"/>
        <v>0</v>
      </c>
    </row>
    <row r="1371" spans="1:7" s="6" customFormat="1">
      <c r="A1371" s="24">
        <v>923</v>
      </c>
      <c r="B1371" s="27" t="s">
        <v>64</v>
      </c>
      <c r="C1371" s="26"/>
      <c r="D1371" s="28" t="s">
        <v>21</v>
      </c>
      <c r="E1371" s="26">
        <v>10.84</v>
      </c>
      <c r="F1371" s="23"/>
      <c r="G1371" s="22">
        <f t="shared" si="22"/>
        <v>0</v>
      </c>
    </row>
    <row r="1372" spans="1:7" s="6" customFormat="1">
      <c r="A1372" s="24">
        <v>924</v>
      </c>
      <c r="B1372" s="27" t="s">
        <v>19</v>
      </c>
      <c r="C1372" s="26"/>
      <c r="D1372" s="28" t="s">
        <v>17</v>
      </c>
      <c r="E1372" s="26">
        <v>8</v>
      </c>
      <c r="F1372" s="23"/>
      <c r="G1372" s="22">
        <f t="shared" si="22"/>
        <v>0</v>
      </c>
    </row>
    <row r="1373" spans="1:7" s="6" customFormat="1">
      <c r="A1373" s="24">
        <v>925</v>
      </c>
      <c r="B1373" s="27" t="s">
        <v>20</v>
      </c>
      <c r="C1373" s="26"/>
      <c r="D1373" s="28" t="s">
        <v>17</v>
      </c>
      <c r="E1373" s="26">
        <v>8</v>
      </c>
      <c r="F1373" s="23"/>
      <c r="G1373" s="22">
        <f t="shared" si="22"/>
        <v>0</v>
      </c>
    </row>
    <row r="1374" spans="1:7" s="6" customFormat="1">
      <c r="A1374" s="24">
        <v>926</v>
      </c>
      <c r="B1374" s="27" t="s">
        <v>65</v>
      </c>
      <c r="C1374" s="26"/>
      <c r="D1374" s="28" t="s">
        <v>17</v>
      </c>
      <c r="E1374" s="26">
        <v>30</v>
      </c>
      <c r="F1374" s="23"/>
      <c r="G1374" s="22">
        <f t="shared" si="22"/>
        <v>0</v>
      </c>
    </row>
    <row r="1375" spans="1:7" s="6" customFormat="1">
      <c r="A1375" s="24">
        <v>927</v>
      </c>
      <c r="B1375" s="27" t="s">
        <v>66</v>
      </c>
      <c r="C1375" s="26"/>
      <c r="D1375" s="28" t="s">
        <v>12</v>
      </c>
      <c r="E1375" s="26">
        <v>10.040000000000001</v>
      </c>
      <c r="F1375" s="23"/>
      <c r="G1375" s="22">
        <f t="shared" si="22"/>
        <v>0</v>
      </c>
    </row>
    <row r="1376" spans="1:7" s="6" customFormat="1">
      <c r="A1376" s="24">
        <v>928</v>
      </c>
      <c r="B1376" s="27" t="s">
        <v>67</v>
      </c>
      <c r="C1376" s="26"/>
      <c r="D1376" s="28" t="s">
        <v>17</v>
      </c>
      <c r="E1376" s="26">
        <v>29</v>
      </c>
      <c r="F1376" s="23"/>
      <c r="G1376" s="22">
        <f t="shared" si="22"/>
        <v>0</v>
      </c>
    </row>
    <row r="1377" spans="1:7" s="6" customFormat="1">
      <c r="A1377" s="24"/>
      <c r="B1377" s="25" t="s">
        <v>74</v>
      </c>
      <c r="C1377" s="26"/>
      <c r="D1377" s="28"/>
      <c r="E1377" s="26"/>
      <c r="F1377" s="23"/>
      <c r="G1377" s="22"/>
    </row>
    <row r="1378" spans="1:7" s="6" customFormat="1">
      <c r="A1378" s="24">
        <v>929</v>
      </c>
      <c r="B1378" s="27" t="s">
        <v>75</v>
      </c>
      <c r="C1378" s="26"/>
      <c r="D1378" s="28" t="s">
        <v>21</v>
      </c>
      <c r="E1378" s="26">
        <v>30</v>
      </c>
      <c r="F1378" s="23"/>
      <c r="G1378" s="22">
        <f t="shared" si="22"/>
        <v>0</v>
      </c>
    </row>
    <row r="1379" spans="1:7" s="6" customFormat="1">
      <c r="A1379" s="24">
        <v>930</v>
      </c>
      <c r="B1379" s="27" t="s">
        <v>76</v>
      </c>
      <c r="C1379" s="26"/>
      <c r="D1379" s="28" t="s">
        <v>17</v>
      </c>
      <c r="E1379" s="26">
        <v>8</v>
      </c>
      <c r="F1379" s="23"/>
      <c r="G1379" s="22">
        <f t="shared" si="22"/>
        <v>0</v>
      </c>
    </row>
    <row r="1380" spans="1:7" s="6" customFormat="1">
      <c r="A1380" s="24">
        <v>931</v>
      </c>
      <c r="B1380" s="27" t="s">
        <v>77</v>
      </c>
      <c r="C1380" s="26"/>
      <c r="D1380" s="28" t="s">
        <v>17</v>
      </c>
      <c r="E1380" s="26">
        <v>2</v>
      </c>
      <c r="F1380" s="23"/>
      <c r="G1380" s="22">
        <f t="shared" si="22"/>
        <v>0</v>
      </c>
    </row>
    <row r="1381" spans="1:7" s="6" customFormat="1">
      <c r="A1381" s="24">
        <v>932</v>
      </c>
      <c r="B1381" s="27" t="s">
        <v>78</v>
      </c>
      <c r="C1381" s="26"/>
      <c r="D1381" s="28" t="s">
        <v>17</v>
      </c>
      <c r="E1381" s="26">
        <v>10</v>
      </c>
      <c r="F1381" s="23"/>
      <c r="G1381" s="22">
        <f t="shared" si="22"/>
        <v>0</v>
      </c>
    </row>
    <row r="1382" spans="1:7" s="6" customFormat="1">
      <c r="A1382" s="24">
        <v>933</v>
      </c>
      <c r="B1382" s="27" t="s">
        <v>79</v>
      </c>
      <c r="C1382" s="26"/>
      <c r="D1382" s="28" t="s">
        <v>17</v>
      </c>
      <c r="E1382" s="26">
        <v>2</v>
      </c>
      <c r="F1382" s="23"/>
      <c r="G1382" s="22">
        <f t="shared" si="22"/>
        <v>0</v>
      </c>
    </row>
    <row r="1383" spans="1:7" s="6" customFormat="1">
      <c r="A1383" s="24">
        <v>934</v>
      </c>
      <c r="B1383" s="27" t="s">
        <v>80</v>
      </c>
      <c r="C1383" s="26"/>
      <c r="D1383" s="28" t="s">
        <v>17</v>
      </c>
      <c r="E1383" s="26">
        <v>8</v>
      </c>
      <c r="F1383" s="23"/>
      <c r="G1383" s="22">
        <f t="shared" ref="G1383:G1406" si="23">F1383*E1383</f>
        <v>0</v>
      </c>
    </row>
    <row r="1384" spans="1:7" s="6" customFormat="1">
      <c r="A1384" s="24">
        <v>935</v>
      </c>
      <c r="B1384" s="27" t="s">
        <v>29</v>
      </c>
      <c r="C1384" s="26"/>
      <c r="D1384" s="28" t="s">
        <v>17</v>
      </c>
      <c r="E1384" s="26">
        <v>2</v>
      </c>
      <c r="F1384" s="23"/>
      <c r="G1384" s="22">
        <f t="shared" si="23"/>
        <v>0</v>
      </c>
    </row>
    <row r="1385" spans="1:7" s="6" customFormat="1">
      <c r="A1385" s="24">
        <v>1</v>
      </c>
      <c r="B1385" s="27" t="s">
        <v>82</v>
      </c>
      <c r="C1385" s="26"/>
      <c r="D1385" s="28" t="s">
        <v>26</v>
      </c>
      <c r="E1385" s="26">
        <v>6.0000000000000002E-5</v>
      </c>
      <c r="F1385" s="23"/>
      <c r="G1385" s="22">
        <f t="shared" si="23"/>
        <v>0</v>
      </c>
    </row>
    <row r="1386" spans="1:7" s="6" customFormat="1">
      <c r="A1386" s="24">
        <v>2</v>
      </c>
      <c r="B1386" s="27" t="s">
        <v>83</v>
      </c>
      <c r="C1386" s="26"/>
      <c r="D1386" s="28" t="s">
        <v>23</v>
      </c>
      <c r="E1386" s="26">
        <v>6.0000000000000001E-3</v>
      </c>
      <c r="F1386" s="23"/>
      <c r="G1386" s="22">
        <f t="shared" si="23"/>
        <v>0</v>
      </c>
    </row>
    <row r="1387" spans="1:7" s="6" customFormat="1">
      <c r="A1387" s="24">
        <v>3</v>
      </c>
      <c r="B1387" s="27" t="s">
        <v>84</v>
      </c>
      <c r="C1387" s="26"/>
      <c r="D1387" s="28" t="s">
        <v>26</v>
      </c>
      <c r="E1387" s="26">
        <v>6.0000000000000002E-5</v>
      </c>
      <c r="F1387" s="23"/>
      <c r="G1387" s="22">
        <f t="shared" si="23"/>
        <v>0</v>
      </c>
    </row>
    <row r="1388" spans="1:7" s="6" customFormat="1">
      <c r="A1388" s="24">
        <v>4</v>
      </c>
      <c r="B1388" s="27" t="s">
        <v>85</v>
      </c>
      <c r="C1388" s="26"/>
      <c r="D1388" s="28" t="s">
        <v>71</v>
      </c>
      <c r="E1388" s="26">
        <v>4.08</v>
      </c>
      <c r="F1388" s="23"/>
      <c r="G1388" s="22">
        <f t="shared" si="23"/>
        <v>0</v>
      </c>
    </row>
    <row r="1389" spans="1:7" s="6" customFormat="1">
      <c r="A1389" s="24">
        <v>936</v>
      </c>
      <c r="B1389" s="27" t="s">
        <v>128</v>
      </c>
      <c r="C1389" s="26"/>
      <c r="D1389" s="28" t="s">
        <v>17</v>
      </c>
      <c r="E1389" s="26">
        <v>2</v>
      </c>
      <c r="F1389" s="23"/>
      <c r="G1389" s="22">
        <f t="shared" si="23"/>
        <v>0</v>
      </c>
    </row>
    <row r="1390" spans="1:7" s="6" customFormat="1">
      <c r="A1390" s="24">
        <v>937</v>
      </c>
      <c r="B1390" s="27" t="s">
        <v>87</v>
      </c>
      <c r="C1390" s="26"/>
      <c r="D1390" s="28" t="s">
        <v>21</v>
      </c>
      <c r="E1390" s="26">
        <v>30</v>
      </c>
      <c r="F1390" s="23"/>
      <c r="G1390" s="22">
        <f t="shared" si="23"/>
        <v>0</v>
      </c>
    </row>
    <row r="1391" spans="1:7" s="6" customFormat="1">
      <c r="A1391" s="24">
        <v>938</v>
      </c>
      <c r="B1391" s="27" t="s">
        <v>88</v>
      </c>
      <c r="C1391" s="26"/>
      <c r="D1391" s="28" t="s">
        <v>21</v>
      </c>
      <c r="E1391" s="26">
        <v>30</v>
      </c>
      <c r="F1391" s="23"/>
      <c r="G1391" s="22">
        <f t="shared" si="23"/>
        <v>0</v>
      </c>
    </row>
    <row r="1392" spans="1:7" s="6" customFormat="1">
      <c r="A1392" s="24">
        <v>1</v>
      </c>
      <c r="B1392" s="27" t="s">
        <v>82</v>
      </c>
      <c r="C1392" s="26"/>
      <c r="D1392" s="28" t="s">
        <v>26</v>
      </c>
      <c r="E1392" s="26">
        <v>2.0000000000000001E-4</v>
      </c>
      <c r="F1392" s="23"/>
      <c r="G1392" s="22">
        <f t="shared" si="23"/>
        <v>0</v>
      </c>
    </row>
    <row r="1393" spans="1:7" s="6" customFormat="1">
      <c r="A1393" s="24">
        <v>2</v>
      </c>
      <c r="B1393" s="27" t="s">
        <v>89</v>
      </c>
      <c r="C1393" s="26"/>
      <c r="D1393" s="28" t="s">
        <v>26</v>
      </c>
      <c r="E1393" s="26">
        <v>6.4999999999999997E-4</v>
      </c>
      <c r="F1393" s="23"/>
      <c r="G1393" s="22">
        <f t="shared" si="23"/>
        <v>0</v>
      </c>
    </row>
    <row r="1394" spans="1:7" s="6" customFormat="1">
      <c r="A1394" s="24">
        <v>3</v>
      </c>
      <c r="B1394" s="27" t="s">
        <v>90</v>
      </c>
      <c r="C1394" s="26"/>
      <c r="D1394" s="28" t="s">
        <v>13</v>
      </c>
      <c r="E1394" s="26">
        <v>6.0000000000000001E-3</v>
      </c>
      <c r="F1394" s="23"/>
      <c r="G1394" s="22">
        <f t="shared" si="23"/>
        <v>0</v>
      </c>
    </row>
    <row r="1395" spans="1:7" s="6" customFormat="1">
      <c r="A1395" s="24">
        <v>4</v>
      </c>
      <c r="B1395" s="27" t="s">
        <v>91</v>
      </c>
      <c r="C1395" s="26"/>
      <c r="D1395" s="28" t="s">
        <v>17</v>
      </c>
      <c r="E1395" s="26">
        <v>4.8</v>
      </c>
      <c r="F1395" s="23"/>
      <c r="G1395" s="22">
        <f t="shared" si="23"/>
        <v>0</v>
      </c>
    </row>
    <row r="1396" spans="1:7" s="6" customFormat="1">
      <c r="A1396" s="24">
        <v>939</v>
      </c>
      <c r="B1396" s="27" t="s">
        <v>92</v>
      </c>
      <c r="C1396" s="26"/>
      <c r="D1396" s="28" t="s">
        <v>21</v>
      </c>
      <c r="E1396" s="26">
        <v>30</v>
      </c>
      <c r="F1396" s="23"/>
      <c r="G1396" s="22">
        <f t="shared" si="23"/>
        <v>0</v>
      </c>
    </row>
    <row r="1397" spans="1:7" s="6" customFormat="1">
      <c r="A1397" s="24">
        <v>940</v>
      </c>
      <c r="B1397" s="27" t="s">
        <v>93</v>
      </c>
      <c r="C1397" s="26"/>
      <c r="D1397" s="28" t="s">
        <v>17</v>
      </c>
      <c r="E1397" s="26">
        <v>30</v>
      </c>
      <c r="F1397" s="23"/>
      <c r="G1397" s="22">
        <f t="shared" si="23"/>
        <v>0</v>
      </c>
    </row>
    <row r="1398" spans="1:7" s="6" customFormat="1">
      <c r="A1398" s="24">
        <v>941</v>
      </c>
      <c r="B1398" s="27" t="s">
        <v>65</v>
      </c>
      <c r="C1398" s="26"/>
      <c r="D1398" s="28" t="s">
        <v>17</v>
      </c>
      <c r="E1398" s="26">
        <v>30</v>
      </c>
      <c r="F1398" s="23"/>
      <c r="G1398" s="22">
        <f t="shared" si="23"/>
        <v>0</v>
      </c>
    </row>
    <row r="1399" spans="1:7" s="6" customFormat="1" ht="27.6">
      <c r="A1399" s="24">
        <v>942</v>
      </c>
      <c r="B1399" s="27" t="s">
        <v>94</v>
      </c>
      <c r="C1399" s="26"/>
      <c r="D1399" s="28" t="s">
        <v>21</v>
      </c>
      <c r="E1399" s="26">
        <v>15</v>
      </c>
      <c r="F1399" s="23"/>
      <c r="G1399" s="22">
        <f t="shared" si="23"/>
        <v>0</v>
      </c>
    </row>
    <row r="1400" spans="1:7" s="6" customFormat="1">
      <c r="A1400" s="24">
        <v>943</v>
      </c>
      <c r="B1400" s="27" t="s">
        <v>95</v>
      </c>
      <c r="C1400" s="26"/>
      <c r="D1400" s="28" t="s">
        <v>21</v>
      </c>
      <c r="E1400" s="26">
        <v>15</v>
      </c>
      <c r="F1400" s="23"/>
      <c r="G1400" s="22">
        <f t="shared" si="23"/>
        <v>0</v>
      </c>
    </row>
    <row r="1401" spans="1:7" s="6" customFormat="1" ht="27.6">
      <c r="A1401" s="24">
        <v>944</v>
      </c>
      <c r="B1401" s="27" t="s">
        <v>96</v>
      </c>
      <c r="C1401" s="26"/>
      <c r="D1401" s="28" t="s">
        <v>21</v>
      </c>
      <c r="E1401" s="26">
        <v>15</v>
      </c>
      <c r="F1401" s="23"/>
      <c r="G1401" s="22">
        <f t="shared" si="23"/>
        <v>0</v>
      </c>
    </row>
    <row r="1402" spans="1:7" s="6" customFormat="1">
      <c r="A1402" s="24">
        <v>945</v>
      </c>
      <c r="B1402" s="27" t="s">
        <v>97</v>
      </c>
      <c r="C1402" s="26"/>
      <c r="D1402" s="28" t="s">
        <v>21</v>
      </c>
      <c r="E1402" s="26">
        <v>15</v>
      </c>
      <c r="F1402" s="23"/>
      <c r="G1402" s="22">
        <f t="shared" si="23"/>
        <v>0</v>
      </c>
    </row>
    <row r="1403" spans="1:7" s="6" customFormat="1">
      <c r="A1403" s="24">
        <v>946</v>
      </c>
      <c r="B1403" s="27" t="s">
        <v>131</v>
      </c>
      <c r="C1403" s="26"/>
      <c r="D1403" s="28" t="s">
        <v>17</v>
      </c>
      <c r="E1403" s="26">
        <v>1</v>
      </c>
      <c r="F1403" s="23"/>
      <c r="G1403" s="22">
        <f t="shared" si="23"/>
        <v>0</v>
      </c>
    </row>
    <row r="1404" spans="1:7" s="6" customFormat="1">
      <c r="A1404" s="24">
        <v>947</v>
      </c>
      <c r="B1404" s="27" t="s">
        <v>132</v>
      </c>
      <c r="C1404" s="26"/>
      <c r="D1404" s="28" t="s">
        <v>17</v>
      </c>
      <c r="E1404" s="26">
        <v>1</v>
      </c>
      <c r="F1404" s="23"/>
      <c r="G1404" s="22">
        <f t="shared" si="23"/>
        <v>0</v>
      </c>
    </row>
    <row r="1405" spans="1:7" s="6" customFormat="1">
      <c r="A1405" s="24"/>
      <c r="B1405" s="25" t="s">
        <v>164</v>
      </c>
      <c r="C1405" s="26"/>
      <c r="D1405" s="28"/>
      <c r="E1405" s="26"/>
      <c r="F1405" s="23"/>
      <c r="G1405" s="22"/>
    </row>
    <row r="1406" spans="1:7" s="6" customFormat="1">
      <c r="A1406" s="24">
        <v>948</v>
      </c>
      <c r="B1406" s="27" t="s">
        <v>165</v>
      </c>
      <c r="C1406" s="26"/>
      <c r="D1406" s="28" t="s">
        <v>17</v>
      </c>
      <c r="E1406" s="26">
        <v>2</v>
      </c>
      <c r="F1406" s="23"/>
      <c r="G1406" s="22">
        <f t="shared" si="23"/>
        <v>0</v>
      </c>
    </row>
    <row r="1407" spans="1:7" s="6" customFormat="1" ht="21" customHeight="1">
      <c r="A1407" s="37" t="s">
        <v>241</v>
      </c>
      <c r="B1407" s="38"/>
      <c r="C1407" s="38"/>
      <c r="D1407" s="38"/>
      <c r="E1407" s="38"/>
      <c r="F1407" s="38"/>
      <c r="G1407" s="35"/>
    </row>
    <row r="1408" spans="1:7" s="6" customFormat="1" ht="21" customHeight="1">
      <c r="A1408" s="37" t="s">
        <v>242</v>
      </c>
      <c r="B1408" s="38"/>
      <c r="C1408" s="38"/>
      <c r="D1408" s="38"/>
      <c r="E1408" s="38"/>
      <c r="F1408" s="38"/>
      <c r="G1408" s="35"/>
    </row>
    <row r="1409" spans="1:7" s="6" customFormat="1">
      <c r="A1409" s="24"/>
      <c r="B1409" s="25" t="s">
        <v>230</v>
      </c>
      <c r="C1409" s="26"/>
      <c r="D1409" s="28"/>
      <c r="E1409" s="26"/>
      <c r="F1409" s="23"/>
      <c r="G1409" s="22"/>
    </row>
    <row r="1410" spans="1:7" s="6" customFormat="1">
      <c r="A1410" s="24">
        <v>949</v>
      </c>
      <c r="B1410" s="27" t="s">
        <v>231</v>
      </c>
      <c r="C1410" s="26"/>
      <c r="D1410" s="28" t="s">
        <v>17</v>
      </c>
      <c r="E1410" s="26">
        <v>1</v>
      </c>
      <c r="F1410" s="23"/>
      <c r="G1410" s="22">
        <f t="shared" ref="G1410:G1472" si="24">F1410*E1410</f>
        <v>0</v>
      </c>
    </row>
    <row r="1411" spans="1:7" s="6" customFormat="1">
      <c r="A1411" s="24"/>
      <c r="B1411" s="25" t="s">
        <v>114</v>
      </c>
      <c r="C1411" s="26"/>
      <c r="D1411" s="28"/>
      <c r="E1411" s="26"/>
      <c r="F1411" s="23"/>
      <c r="G1411" s="22"/>
    </row>
    <row r="1412" spans="1:7" s="6" customFormat="1">
      <c r="A1412" s="24">
        <v>951</v>
      </c>
      <c r="B1412" s="27" t="s">
        <v>115</v>
      </c>
      <c r="C1412" s="26"/>
      <c r="D1412" s="28" t="s">
        <v>12</v>
      </c>
      <c r="E1412" s="26">
        <v>8.99</v>
      </c>
      <c r="F1412" s="23"/>
      <c r="G1412" s="22">
        <f t="shared" si="24"/>
        <v>0</v>
      </c>
    </row>
    <row r="1413" spans="1:7" s="6" customFormat="1">
      <c r="A1413" s="24">
        <v>952</v>
      </c>
      <c r="B1413" s="27" t="s">
        <v>116</v>
      </c>
      <c r="C1413" s="26"/>
      <c r="D1413" s="28" t="s">
        <v>12</v>
      </c>
      <c r="E1413" s="26">
        <v>8.99</v>
      </c>
      <c r="F1413" s="23"/>
      <c r="G1413" s="22">
        <f t="shared" si="24"/>
        <v>0</v>
      </c>
    </row>
    <row r="1414" spans="1:7" s="6" customFormat="1">
      <c r="A1414" s="24">
        <v>953</v>
      </c>
      <c r="B1414" s="27" t="s">
        <v>117</v>
      </c>
      <c r="C1414" s="26"/>
      <c r="D1414" s="28" t="s">
        <v>12</v>
      </c>
      <c r="E1414" s="26">
        <v>9.17</v>
      </c>
      <c r="F1414" s="23"/>
      <c r="G1414" s="22">
        <f t="shared" si="24"/>
        <v>0</v>
      </c>
    </row>
    <row r="1415" spans="1:7" s="6" customFormat="1">
      <c r="A1415" s="24"/>
      <c r="B1415" s="25" t="s">
        <v>59</v>
      </c>
      <c r="C1415" s="26"/>
      <c r="D1415" s="28"/>
      <c r="E1415" s="26"/>
      <c r="F1415" s="23"/>
      <c r="G1415" s="22"/>
    </row>
    <row r="1416" spans="1:7" s="6" customFormat="1">
      <c r="A1416" s="24">
        <v>954</v>
      </c>
      <c r="B1416" s="27" t="s">
        <v>110</v>
      </c>
      <c r="C1416" s="26"/>
      <c r="D1416" s="28" t="s">
        <v>12</v>
      </c>
      <c r="E1416" s="26">
        <v>8.99</v>
      </c>
      <c r="F1416" s="23"/>
      <c r="G1416" s="22">
        <f t="shared" si="24"/>
        <v>0</v>
      </c>
    </row>
    <row r="1417" spans="1:7" s="6" customFormat="1">
      <c r="A1417" s="24">
        <v>955</v>
      </c>
      <c r="B1417" s="27" t="s">
        <v>111</v>
      </c>
      <c r="C1417" s="26"/>
      <c r="D1417" s="28" t="s">
        <v>12</v>
      </c>
      <c r="E1417" s="26">
        <v>8.99</v>
      </c>
      <c r="F1417" s="23"/>
      <c r="G1417" s="22">
        <f t="shared" si="24"/>
        <v>0</v>
      </c>
    </row>
    <row r="1418" spans="1:7" s="6" customFormat="1">
      <c r="A1418" s="24">
        <v>1</v>
      </c>
      <c r="B1418" s="27" t="s">
        <v>54</v>
      </c>
      <c r="C1418" s="26"/>
      <c r="D1418" s="28" t="s">
        <v>12</v>
      </c>
      <c r="E1418" s="26">
        <v>7.1919999999999998E-2</v>
      </c>
      <c r="F1418" s="23"/>
      <c r="G1418" s="22">
        <f t="shared" si="24"/>
        <v>0</v>
      </c>
    </row>
    <row r="1419" spans="1:7" s="6" customFormat="1">
      <c r="A1419" s="24">
        <v>3</v>
      </c>
      <c r="B1419" s="27" t="s">
        <v>55</v>
      </c>
      <c r="C1419" s="26"/>
      <c r="D1419" s="28" t="s">
        <v>23</v>
      </c>
      <c r="E1419" s="26">
        <v>16.181999999999999</v>
      </c>
      <c r="F1419" s="23"/>
      <c r="G1419" s="22">
        <f t="shared" si="24"/>
        <v>0</v>
      </c>
    </row>
    <row r="1420" spans="1:7" s="6" customFormat="1">
      <c r="A1420" s="24">
        <v>956</v>
      </c>
      <c r="B1420" s="27" t="s">
        <v>112</v>
      </c>
      <c r="C1420" s="26"/>
      <c r="D1420" s="28" t="s">
        <v>12</v>
      </c>
      <c r="E1420" s="26">
        <v>8.99</v>
      </c>
      <c r="F1420" s="23"/>
      <c r="G1420" s="22">
        <f t="shared" si="24"/>
        <v>0</v>
      </c>
    </row>
    <row r="1421" spans="1:7" s="6" customFormat="1">
      <c r="A1421" s="24">
        <v>957</v>
      </c>
      <c r="B1421" s="27" t="s">
        <v>56</v>
      </c>
      <c r="C1421" s="26"/>
      <c r="D1421" s="28" t="s">
        <v>25</v>
      </c>
      <c r="E1421" s="26">
        <v>1.26</v>
      </c>
      <c r="F1421" s="23"/>
      <c r="G1421" s="22">
        <f t="shared" si="24"/>
        <v>0</v>
      </c>
    </row>
    <row r="1422" spans="1:7" s="6" customFormat="1">
      <c r="A1422" s="24">
        <v>958</v>
      </c>
      <c r="B1422" s="27" t="s">
        <v>113</v>
      </c>
      <c r="C1422" s="26"/>
      <c r="D1422" s="28" t="s">
        <v>12</v>
      </c>
      <c r="E1422" s="26">
        <v>8.99</v>
      </c>
      <c r="F1422" s="23"/>
      <c r="G1422" s="22">
        <f t="shared" si="24"/>
        <v>0</v>
      </c>
    </row>
    <row r="1423" spans="1:7" s="6" customFormat="1">
      <c r="A1423" s="24">
        <v>1</v>
      </c>
      <c r="B1423" s="27" t="s">
        <v>54</v>
      </c>
      <c r="C1423" s="26"/>
      <c r="D1423" s="28" t="s">
        <v>12</v>
      </c>
      <c r="E1423" s="26">
        <v>7.5520000000000004E-2</v>
      </c>
      <c r="F1423" s="23"/>
      <c r="G1423" s="22">
        <f t="shared" si="24"/>
        <v>0</v>
      </c>
    </row>
    <row r="1424" spans="1:7" s="6" customFormat="1">
      <c r="A1424" s="24">
        <v>959</v>
      </c>
      <c r="B1424" s="27" t="s">
        <v>58</v>
      </c>
      <c r="C1424" s="26"/>
      <c r="D1424" s="28" t="s">
        <v>25</v>
      </c>
      <c r="E1424" s="26">
        <v>3.15</v>
      </c>
      <c r="F1424" s="23"/>
      <c r="G1424" s="22">
        <f t="shared" si="24"/>
        <v>0</v>
      </c>
    </row>
    <row r="1425" spans="1:7" s="6" customFormat="1">
      <c r="A1425" s="24"/>
      <c r="B1425" s="25" t="s">
        <v>46</v>
      </c>
      <c r="C1425" s="26"/>
      <c r="D1425" s="28"/>
      <c r="E1425" s="26"/>
      <c r="F1425" s="23"/>
      <c r="G1425" s="22"/>
    </row>
    <row r="1426" spans="1:7" s="6" customFormat="1">
      <c r="A1426" s="24">
        <v>960</v>
      </c>
      <c r="B1426" s="27" t="s">
        <v>48</v>
      </c>
      <c r="C1426" s="26"/>
      <c r="D1426" s="28" t="s">
        <v>12</v>
      </c>
      <c r="E1426" s="26">
        <v>37.56</v>
      </c>
      <c r="F1426" s="23"/>
      <c r="G1426" s="22">
        <f t="shared" si="24"/>
        <v>0</v>
      </c>
    </row>
    <row r="1427" spans="1:7" s="6" customFormat="1">
      <c r="A1427" s="24">
        <v>961</v>
      </c>
      <c r="B1427" s="27" t="s">
        <v>49</v>
      </c>
      <c r="C1427" s="26"/>
      <c r="D1427" s="28" t="s">
        <v>12</v>
      </c>
      <c r="E1427" s="26">
        <v>37.57</v>
      </c>
      <c r="F1427" s="23"/>
      <c r="G1427" s="22">
        <f t="shared" si="24"/>
        <v>0</v>
      </c>
    </row>
    <row r="1428" spans="1:7" s="6" customFormat="1">
      <c r="A1428" s="24">
        <v>962</v>
      </c>
      <c r="B1428" s="27" t="s">
        <v>50</v>
      </c>
      <c r="C1428" s="26"/>
      <c r="D1428" s="28" t="s">
        <v>25</v>
      </c>
      <c r="E1428" s="26">
        <v>11.27</v>
      </c>
      <c r="F1428" s="23"/>
      <c r="G1428" s="22">
        <f t="shared" si="24"/>
        <v>0</v>
      </c>
    </row>
    <row r="1429" spans="1:7" s="6" customFormat="1">
      <c r="A1429" s="24">
        <v>963</v>
      </c>
      <c r="B1429" s="27" t="s">
        <v>51</v>
      </c>
      <c r="C1429" s="26"/>
      <c r="D1429" s="28" t="s">
        <v>12</v>
      </c>
      <c r="E1429" s="26">
        <v>37.56</v>
      </c>
      <c r="F1429" s="23"/>
      <c r="G1429" s="22">
        <f t="shared" si="24"/>
        <v>0</v>
      </c>
    </row>
    <row r="1430" spans="1:7" s="6" customFormat="1">
      <c r="A1430" s="24">
        <v>1</v>
      </c>
      <c r="B1430" s="27" t="s">
        <v>52</v>
      </c>
      <c r="C1430" s="26"/>
      <c r="D1430" s="28" t="s">
        <v>23</v>
      </c>
      <c r="E1430" s="26">
        <v>12.7704</v>
      </c>
      <c r="F1430" s="23"/>
      <c r="G1430" s="22">
        <f t="shared" si="24"/>
        <v>0</v>
      </c>
    </row>
    <row r="1431" spans="1:7" s="6" customFormat="1">
      <c r="A1431" s="24">
        <v>964</v>
      </c>
      <c r="B1431" s="27" t="s">
        <v>53</v>
      </c>
      <c r="C1431" s="26"/>
      <c r="D1431" s="28" t="s">
        <v>12</v>
      </c>
      <c r="E1431" s="26">
        <v>37.56</v>
      </c>
      <c r="F1431" s="23"/>
      <c r="G1431" s="22">
        <f t="shared" si="24"/>
        <v>0</v>
      </c>
    </row>
    <row r="1432" spans="1:7" s="6" customFormat="1">
      <c r="A1432" s="24">
        <v>1</v>
      </c>
      <c r="B1432" s="27" t="s">
        <v>54</v>
      </c>
      <c r="C1432" s="26"/>
      <c r="D1432" s="28" t="s">
        <v>12</v>
      </c>
      <c r="E1432" s="26">
        <v>0.30048000000000002</v>
      </c>
      <c r="F1432" s="23"/>
      <c r="G1432" s="22">
        <f t="shared" si="24"/>
        <v>0</v>
      </c>
    </row>
    <row r="1433" spans="1:7" s="6" customFormat="1">
      <c r="A1433" s="24">
        <v>965</v>
      </c>
      <c r="B1433" s="27" t="s">
        <v>55</v>
      </c>
      <c r="C1433" s="26"/>
      <c r="D1433" s="28" t="s">
        <v>23</v>
      </c>
      <c r="E1433" s="26">
        <v>67.61</v>
      </c>
      <c r="F1433" s="23"/>
      <c r="G1433" s="22">
        <f t="shared" si="24"/>
        <v>0</v>
      </c>
    </row>
    <row r="1434" spans="1:7" s="6" customFormat="1">
      <c r="A1434" s="24">
        <v>966</v>
      </c>
      <c r="B1434" s="27" t="s">
        <v>56</v>
      </c>
      <c r="C1434" s="26"/>
      <c r="D1434" s="28" t="s">
        <v>25</v>
      </c>
      <c r="E1434" s="26">
        <v>5.6340000000000003</v>
      </c>
      <c r="F1434" s="23"/>
      <c r="G1434" s="22">
        <f t="shared" si="24"/>
        <v>0</v>
      </c>
    </row>
    <row r="1435" spans="1:7" s="6" customFormat="1">
      <c r="A1435" s="24">
        <v>967</v>
      </c>
      <c r="B1435" s="27" t="s">
        <v>57</v>
      </c>
      <c r="C1435" s="26"/>
      <c r="D1435" s="28" t="s">
        <v>12</v>
      </c>
      <c r="E1435" s="26">
        <v>37.56</v>
      </c>
      <c r="F1435" s="23"/>
      <c r="G1435" s="22">
        <f t="shared" si="24"/>
        <v>0</v>
      </c>
    </row>
    <row r="1436" spans="1:7" s="6" customFormat="1">
      <c r="A1436" s="24">
        <v>1</v>
      </c>
      <c r="B1436" s="27" t="s">
        <v>54</v>
      </c>
      <c r="C1436" s="26"/>
      <c r="D1436" s="28" t="s">
        <v>12</v>
      </c>
      <c r="E1436" s="26">
        <v>0.3155</v>
      </c>
      <c r="F1436" s="23"/>
      <c r="G1436" s="22">
        <f t="shared" si="24"/>
        <v>0</v>
      </c>
    </row>
    <row r="1437" spans="1:7" s="6" customFormat="1">
      <c r="A1437" s="24">
        <v>968</v>
      </c>
      <c r="B1437" s="27" t="s">
        <v>58</v>
      </c>
      <c r="C1437" s="26"/>
      <c r="D1437" s="28" t="s">
        <v>25</v>
      </c>
      <c r="E1437" s="26">
        <v>11.27</v>
      </c>
      <c r="F1437" s="23"/>
      <c r="G1437" s="22">
        <f t="shared" si="24"/>
        <v>0</v>
      </c>
    </row>
    <row r="1438" spans="1:7" s="6" customFormat="1" ht="21" customHeight="1">
      <c r="A1438" s="37" t="s">
        <v>243</v>
      </c>
      <c r="B1438" s="38"/>
      <c r="C1438" s="38"/>
      <c r="D1438" s="38"/>
      <c r="E1438" s="38"/>
      <c r="F1438" s="38"/>
      <c r="G1438" s="35"/>
    </row>
    <row r="1439" spans="1:7" s="6" customFormat="1">
      <c r="A1439" s="24"/>
      <c r="B1439" s="25" t="s">
        <v>244</v>
      </c>
      <c r="C1439" s="26"/>
      <c r="D1439" s="28"/>
      <c r="E1439" s="26"/>
      <c r="F1439" s="23"/>
      <c r="G1439" s="22"/>
    </row>
    <row r="1440" spans="1:7" s="6" customFormat="1">
      <c r="A1440" s="24">
        <v>969</v>
      </c>
      <c r="B1440" s="27" t="s">
        <v>245</v>
      </c>
      <c r="C1440" s="26"/>
      <c r="D1440" s="28" t="s">
        <v>12</v>
      </c>
      <c r="E1440" s="26">
        <v>100</v>
      </c>
      <c r="F1440" s="23"/>
      <c r="G1440" s="22">
        <f t="shared" si="24"/>
        <v>0</v>
      </c>
    </row>
    <row r="1441" spans="1:7" s="6" customFormat="1">
      <c r="A1441" s="24">
        <v>970</v>
      </c>
      <c r="B1441" s="27" t="s">
        <v>246</v>
      </c>
      <c r="C1441" s="26"/>
      <c r="D1441" s="28" t="s">
        <v>12</v>
      </c>
      <c r="E1441" s="26">
        <v>100</v>
      </c>
      <c r="F1441" s="23"/>
      <c r="G1441" s="22">
        <f t="shared" si="24"/>
        <v>0</v>
      </c>
    </row>
    <row r="1442" spans="1:7" s="6" customFormat="1">
      <c r="A1442" s="24">
        <v>971</v>
      </c>
      <c r="B1442" s="27" t="s">
        <v>247</v>
      </c>
      <c r="C1442" s="26"/>
      <c r="D1442" s="28" t="s">
        <v>12</v>
      </c>
      <c r="E1442" s="26">
        <v>100</v>
      </c>
      <c r="F1442" s="23"/>
      <c r="G1442" s="22">
        <f t="shared" si="24"/>
        <v>0</v>
      </c>
    </row>
    <row r="1443" spans="1:7" s="6" customFormat="1">
      <c r="A1443" s="24">
        <v>972</v>
      </c>
      <c r="B1443" s="27" t="s">
        <v>248</v>
      </c>
      <c r="C1443" s="26"/>
      <c r="D1443" s="28" t="s">
        <v>13</v>
      </c>
      <c r="E1443" s="26">
        <v>0.3</v>
      </c>
      <c r="F1443" s="23"/>
      <c r="G1443" s="22">
        <f t="shared" si="24"/>
        <v>0</v>
      </c>
    </row>
    <row r="1444" spans="1:7" s="6" customFormat="1">
      <c r="A1444" s="24">
        <v>973</v>
      </c>
      <c r="B1444" s="27" t="s">
        <v>249</v>
      </c>
      <c r="C1444" s="26"/>
      <c r="D1444" s="28" t="s">
        <v>17</v>
      </c>
      <c r="E1444" s="26">
        <v>294</v>
      </c>
      <c r="F1444" s="23"/>
      <c r="G1444" s="22">
        <f t="shared" si="24"/>
        <v>0</v>
      </c>
    </row>
    <row r="1445" spans="1:7" s="6" customFormat="1">
      <c r="A1445" s="24">
        <v>974</v>
      </c>
      <c r="B1445" s="27" t="s">
        <v>250</v>
      </c>
      <c r="C1445" s="26"/>
      <c r="D1445" s="28" t="s">
        <v>12</v>
      </c>
      <c r="E1445" s="26">
        <v>100</v>
      </c>
      <c r="F1445" s="23"/>
      <c r="G1445" s="22">
        <f t="shared" si="24"/>
        <v>0</v>
      </c>
    </row>
    <row r="1446" spans="1:7" s="6" customFormat="1">
      <c r="A1446" s="24">
        <v>975</v>
      </c>
      <c r="B1446" s="27" t="s">
        <v>248</v>
      </c>
      <c r="C1446" s="26"/>
      <c r="D1446" s="28" t="s">
        <v>13</v>
      </c>
      <c r="E1446" s="26">
        <v>0.28000000000000003</v>
      </c>
      <c r="F1446" s="23"/>
      <c r="G1446" s="22">
        <f t="shared" si="24"/>
        <v>0</v>
      </c>
    </row>
    <row r="1447" spans="1:7" s="6" customFormat="1">
      <c r="A1447" s="24">
        <v>976</v>
      </c>
      <c r="B1447" s="27" t="s">
        <v>251</v>
      </c>
      <c r="C1447" s="26"/>
      <c r="D1447" s="28" t="s">
        <v>13</v>
      </c>
      <c r="E1447" s="26">
        <v>1.43</v>
      </c>
      <c r="F1447" s="23"/>
      <c r="G1447" s="22">
        <f t="shared" si="24"/>
        <v>0</v>
      </c>
    </row>
    <row r="1448" spans="1:7" s="6" customFormat="1">
      <c r="A1448" s="24">
        <v>977</v>
      </c>
      <c r="B1448" s="27" t="s">
        <v>252</v>
      </c>
      <c r="C1448" s="26"/>
      <c r="D1448" s="28" t="s">
        <v>21</v>
      </c>
      <c r="E1448" s="26">
        <v>184</v>
      </c>
      <c r="F1448" s="23"/>
      <c r="G1448" s="22">
        <f t="shared" si="24"/>
        <v>0</v>
      </c>
    </row>
    <row r="1449" spans="1:7" s="6" customFormat="1">
      <c r="A1449" s="24">
        <v>978</v>
      </c>
      <c r="B1449" s="27" t="s">
        <v>253</v>
      </c>
      <c r="C1449" s="26"/>
      <c r="D1449" s="28" t="s">
        <v>17</v>
      </c>
      <c r="E1449" s="26">
        <v>15</v>
      </c>
      <c r="F1449" s="23"/>
      <c r="G1449" s="22">
        <f t="shared" si="24"/>
        <v>0</v>
      </c>
    </row>
    <row r="1450" spans="1:7" s="6" customFormat="1">
      <c r="A1450" s="24">
        <v>979</v>
      </c>
      <c r="B1450" s="27" t="s">
        <v>254</v>
      </c>
      <c r="C1450" s="26"/>
      <c r="D1450" s="28" t="s">
        <v>255</v>
      </c>
      <c r="E1450" s="26">
        <v>735</v>
      </c>
      <c r="F1450" s="23"/>
      <c r="G1450" s="22">
        <f t="shared" si="24"/>
        <v>0</v>
      </c>
    </row>
    <row r="1451" spans="1:7" s="6" customFormat="1">
      <c r="A1451" s="24">
        <v>980</v>
      </c>
      <c r="B1451" s="27" t="s">
        <v>256</v>
      </c>
      <c r="C1451" s="26"/>
      <c r="D1451" s="28" t="s">
        <v>255</v>
      </c>
      <c r="E1451" s="26">
        <v>588</v>
      </c>
      <c r="F1451" s="23"/>
      <c r="G1451" s="22">
        <f t="shared" si="24"/>
        <v>0</v>
      </c>
    </row>
    <row r="1452" spans="1:7" s="6" customFormat="1">
      <c r="A1452" s="24">
        <v>981</v>
      </c>
      <c r="B1452" s="27" t="s">
        <v>249</v>
      </c>
      <c r="C1452" s="26"/>
      <c r="D1452" s="28" t="s">
        <v>17</v>
      </c>
      <c r="E1452" s="26">
        <v>368</v>
      </c>
      <c r="F1452" s="23"/>
      <c r="G1452" s="22">
        <f t="shared" si="24"/>
        <v>0</v>
      </c>
    </row>
    <row r="1453" spans="1:7" s="6" customFormat="1">
      <c r="A1453" s="24">
        <v>982</v>
      </c>
      <c r="B1453" s="27" t="s">
        <v>257</v>
      </c>
      <c r="C1453" s="26"/>
      <c r="D1453" s="28" t="s">
        <v>12</v>
      </c>
      <c r="E1453" s="26">
        <v>100</v>
      </c>
      <c r="F1453" s="23"/>
      <c r="G1453" s="22">
        <f t="shared" si="24"/>
        <v>0</v>
      </c>
    </row>
    <row r="1454" spans="1:7" s="6" customFormat="1">
      <c r="A1454" s="24">
        <v>983</v>
      </c>
      <c r="B1454" s="27" t="s">
        <v>258</v>
      </c>
      <c r="C1454" s="26"/>
      <c r="D1454" s="28" t="s">
        <v>12</v>
      </c>
      <c r="E1454" s="26">
        <v>132</v>
      </c>
      <c r="F1454" s="23"/>
      <c r="G1454" s="22">
        <f t="shared" si="24"/>
        <v>0</v>
      </c>
    </row>
    <row r="1455" spans="1:7" s="6" customFormat="1">
      <c r="A1455" s="24">
        <v>984</v>
      </c>
      <c r="B1455" s="27" t="s">
        <v>259</v>
      </c>
      <c r="C1455" s="26"/>
      <c r="D1455" s="28" t="s">
        <v>17</v>
      </c>
      <c r="E1455" s="26">
        <v>2</v>
      </c>
      <c r="F1455" s="23"/>
      <c r="G1455" s="22">
        <f t="shared" si="24"/>
        <v>0</v>
      </c>
    </row>
    <row r="1456" spans="1:7" s="6" customFormat="1">
      <c r="A1456" s="24">
        <v>985</v>
      </c>
      <c r="B1456" s="27" t="s">
        <v>260</v>
      </c>
      <c r="C1456" s="26"/>
      <c r="D1456" s="28" t="s">
        <v>12</v>
      </c>
      <c r="E1456" s="26">
        <v>100</v>
      </c>
      <c r="F1456" s="23"/>
      <c r="G1456" s="22">
        <f t="shared" si="24"/>
        <v>0</v>
      </c>
    </row>
    <row r="1457" spans="1:7" s="6" customFormat="1">
      <c r="A1457" s="24">
        <v>986</v>
      </c>
      <c r="B1457" s="27" t="s">
        <v>261</v>
      </c>
      <c r="C1457" s="26"/>
      <c r="D1457" s="28" t="s">
        <v>13</v>
      </c>
      <c r="E1457" s="26">
        <v>0.99</v>
      </c>
      <c r="F1457" s="23"/>
      <c r="G1457" s="22">
        <f t="shared" si="24"/>
        <v>0</v>
      </c>
    </row>
    <row r="1458" spans="1:7" s="6" customFormat="1">
      <c r="A1458" s="24">
        <v>987</v>
      </c>
      <c r="B1458" s="27" t="s">
        <v>262</v>
      </c>
      <c r="C1458" s="26"/>
      <c r="D1458" s="28" t="s">
        <v>17</v>
      </c>
      <c r="E1458" s="26">
        <v>1470</v>
      </c>
      <c r="F1458" s="23"/>
      <c r="G1458" s="22">
        <f t="shared" si="24"/>
        <v>0</v>
      </c>
    </row>
    <row r="1459" spans="1:7" s="6" customFormat="1">
      <c r="A1459" s="24">
        <v>988</v>
      </c>
      <c r="B1459" s="27" t="s">
        <v>263</v>
      </c>
      <c r="C1459" s="26"/>
      <c r="D1459" s="28" t="s">
        <v>12</v>
      </c>
      <c r="E1459" s="26">
        <v>100</v>
      </c>
      <c r="F1459" s="23"/>
      <c r="G1459" s="22">
        <f t="shared" si="24"/>
        <v>0</v>
      </c>
    </row>
    <row r="1460" spans="1:7" s="6" customFormat="1">
      <c r="A1460" s="24">
        <v>989</v>
      </c>
      <c r="B1460" s="27" t="s">
        <v>264</v>
      </c>
      <c r="C1460" s="26"/>
      <c r="D1460" s="28" t="s">
        <v>23</v>
      </c>
      <c r="E1460" s="26">
        <v>7.5</v>
      </c>
      <c r="F1460" s="23"/>
      <c r="G1460" s="22">
        <f t="shared" si="24"/>
        <v>0</v>
      </c>
    </row>
    <row r="1461" spans="1:7" s="6" customFormat="1">
      <c r="A1461" s="24">
        <v>990</v>
      </c>
      <c r="B1461" s="27" t="s">
        <v>265</v>
      </c>
      <c r="C1461" s="26"/>
      <c r="D1461" s="28" t="s">
        <v>21</v>
      </c>
      <c r="E1461" s="26">
        <v>100</v>
      </c>
      <c r="F1461" s="23"/>
      <c r="G1461" s="22">
        <f t="shared" si="24"/>
        <v>0</v>
      </c>
    </row>
    <row r="1462" spans="1:7" s="6" customFormat="1">
      <c r="A1462" s="24">
        <v>991</v>
      </c>
      <c r="B1462" s="27" t="s">
        <v>266</v>
      </c>
      <c r="C1462" s="26"/>
      <c r="D1462" s="28" t="s">
        <v>17</v>
      </c>
      <c r="E1462" s="26">
        <v>50</v>
      </c>
      <c r="F1462" s="23"/>
      <c r="G1462" s="22">
        <f t="shared" si="24"/>
        <v>0</v>
      </c>
    </row>
    <row r="1463" spans="1:7" s="6" customFormat="1">
      <c r="A1463" s="24">
        <v>992</v>
      </c>
      <c r="B1463" s="27" t="s">
        <v>267</v>
      </c>
      <c r="C1463" s="26"/>
      <c r="D1463" s="28" t="s">
        <v>17</v>
      </c>
      <c r="E1463" s="26">
        <v>354</v>
      </c>
      <c r="F1463" s="23"/>
      <c r="G1463" s="22">
        <f t="shared" si="24"/>
        <v>0</v>
      </c>
    </row>
    <row r="1464" spans="1:7" s="6" customFormat="1">
      <c r="A1464" s="24">
        <v>993</v>
      </c>
      <c r="B1464" s="27" t="s">
        <v>268</v>
      </c>
      <c r="C1464" s="26"/>
      <c r="D1464" s="28" t="s">
        <v>21</v>
      </c>
      <c r="E1464" s="26">
        <v>30</v>
      </c>
      <c r="F1464" s="23"/>
      <c r="G1464" s="22">
        <f t="shared" si="24"/>
        <v>0</v>
      </c>
    </row>
    <row r="1465" spans="1:7" s="6" customFormat="1">
      <c r="A1465" s="24">
        <v>994</v>
      </c>
      <c r="B1465" s="27" t="s">
        <v>269</v>
      </c>
      <c r="C1465" s="26"/>
      <c r="D1465" s="28" t="s">
        <v>17</v>
      </c>
      <c r="E1465" s="26">
        <v>17</v>
      </c>
      <c r="F1465" s="23"/>
      <c r="G1465" s="22">
        <f t="shared" si="24"/>
        <v>0</v>
      </c>
    </row>
    <row r="1466" spans="1:7" s="6" customFormat="1">
      <c r="A1466" s="24">
        <v>995</v>
      </c>
      <c r="B1466" s="27" t="s">
        <v>270</v>
      </c>
      <c r="C1466" s="26"/>
      <c r="D1466" s="28" t="s">
        <v>255</v>
      </c>
      <c r="E1466" s="26">
        <v>100</v>
      </c>
      <c r="F1466" s="23"/>
      <c r="G1466" s="22">
        <f t="shared" si="24"/>
        <v>0</v>
      </c>
    </row>
    <row r="1467" spans="1:7" s="6" customFormat="1">
      <c r="A1467" s="24">
        <v>996</v>
      </c>
      <c r="B1467" s="27" t="s">
        <v>182</v>
      </c>
      <c r="C1467" s="26"/>
      <c r="D1467" s="28" t="s">
        <v>17</v>
      </c>
      <c r="E1467" s="26">
        <v>8</v>
      </c>
      <c r="F1467" s="23"/>
      <c r="G1467" s="22">
        <f t="shared" si="24"/>
        <v>0</v>
      </c>
    </row>
    <row r="1468" spans="1:7" s="6" customFormat="1">
      <c r="A1468" s="24">
        <v>997</v>
      </c>
      <c r="B1468" s="27" t="s">
        <v>271</v>
      </c>
      <c r="C1468" s="26"/>
      <c r="D1468" s="28" t="s">
        <v>12</v>
      </c>
      <c r="E1468" s="26">
        <v>100</v>
      </c>
      <c r="F1468" s="23"/>
      <c r="G1468" s="22">
        <f t="shared" si="24"/>
        <v>0</v>
      </c>
    </row>
    <row r="1469" spans="1:7" s="6" customFormat="1">
      <c r="A1469" s="24">
        <v>998</v>
      </c>
      <c r="B1469" s="27" t="s">
        <v>272</v>
      </c>
      <c r="C1469" s="26"/>
      <c r="D1469" s="28" t="s">
        <v>12</v>
      </c>
      <c r="E1469" s="26">
        <v>110</v>
      </c>
      <c r="F1469" s="23"/>
      <c r="G1469" s="22">
        <f t="shared" si="24"/>
        <v>0</v>
      </c>
    </row>
    <row r="1470" spans="1:7" s="6" customFormat="1">
      <c r="A1470" s="24">
        <v>999</v>
      </c>
      <c r="B1470" s="27" t="s">
        <v>273</v>
      </c>
      <c r="C1470" s="26"/>
      <c r="D1470" s="28" t="s">
        <v>17</v>
      </c>
      <c r="E1470" s="26">
        <v>7</v>
      </c>
      <c r="F1470" s="23"/>
      <c r="G1470" s="22">
        <f t="shared" si="24"/>
        <v>0</v>
      </c>
    </row>
    <row r="1471" spans="1:7" s="6" customFormat="1">
      <c r="A1471" s="24">
        <v>1000</v>
      </c>
      <c r="B1471" s="27" t="s">
        <v>274</v>
      </c>
      <c r="C1471" s="26"/>
      <c r="D1471" s="28" t="s">
        <v>17</v>
      </c>
      <c r="E1471" s="26">
        <v>7</v>
      </c>
      <c r="F1471" s="23"/>
      <c r="G1471" s="22">
        <f t="shared" si="24"/>
        <v>0</v>
      </c>
    </row>
    <row r="1472" spans="1:7" s="6" customFormat="1">
      <c r="A1472" s="24">
        <v>1001</v>
      </c>
      <c r="B1472" s="27" t="s">
        <v>275</v>
      </c>
      <c r="C1472" s="26"/>
      <c r="D1472" s="28" t="s">
        <v>17</v>
      </c>
      <c r="E1472" s="26">
        <v>4</v>
      </c>
      <c r="F1472" s="23"/>
      <c r="G1472" s="22">
        <f t="shared" si="24"/>
        <v>0</v>
      </c>
    </row>
    <row r="1473" spans="1:7" s="6" customFormat="1">
      <c r="A1473" s="24">
        <v>1002</v>
      </c>
      <c r="B1473" s="27" t="s">
        <v>276</v>
      </c>
      <c r="C1473" s="26"/>
      <c r="D1473" s="28" t="s">
        <v>17</v>
      </c>
      <c r="E1473" s="26">
        <v>575</v>
      </c>
      <c r="F1473" s="23"/>
      <c r="G1473" s="22">
        <f t="shared" ref="G1473:G1536" si="25">F1473*E1473</f>
        <v>0</v>
      </c>
    </row>
    <row r="1474" spans="1:7" s="6" customFormat="1">
      <c r="A1474" s="24">
        <v>1003</v>
      </c>
      <c r="B1474" s="27" t="s">
        <v>277</v>
      </c>
      <c r="C1474" s="26"/>
      <c r="D1474" s="28" t="s">
        <v>21</v>
      </c>
      <c r="E1474" s="26">
        <v>90</v>
      </c>
      <c r="F1474" s="23"/>
      <c r="G1474" s="22">
        <f t="shared" si="25"/>
        <v>0</v>
      </c>
    </row>
    <row r="1475" spans="1:7" s="6" customFormat="1">
      <c r="A1475" s="24">
        <v>1004</v>
      </c>
      <c r="B1475" s="27" t="s">
        <v>278</v>
      </c>
      <c r="C1475" s="26"/>
      <c r="D1475" s="28" t="s">
        <v>21</v>
      </c>
      <c r="E1475" s="26">
        <v>26</v>
      </c>
      <c r="F1475" s="23"/>
      <c r="G1475" s="22">
        <f t="shared" si="25"/>
        <v>0</v>
      </c>
    </row>
    <row r="1476" spans="1:7" s="6" customFormat="1">
      <c r="A1476" s="24"/>
      <c r="B1476" s="27" t="s">
        <v>279</v>
      </c>
      <c r="C1476" s="26"/>
      <c r="D1476" s="28" t="s">
        <v>12</v>
      </c>
      <c r="E1476" s="26">
        <v>20</v>
      </c>
      <c r="F1476" s="23"/>
      <c r="G1476" s="22">
        <f t="shared" si="25"/>
        <v>0</v>
      </c>
    </row>
    <row r="1477" spans="1:7" s="6" customFormat="1">
      <c r="A1477" s="24"/>
      <c r="B1477" s="27" t="s">
        <v>280</v>
      </c>
      <c r="C1477" s="26"/>
      <c r="D1477" s="28" t="s">
        <v>23</v>
      </c>
      <c r="E1477" s="26">
        <f>E1476*2</f>
        <v>40</v>
      </c>
      <c r="F1477" s="23"/>
      <c r="G1477" s="22">
        <f t="shared" si="25"/>
        <v>0</v>
      </c>
    </row>
    <row r="1478" spans="1:7" s="6" customFormat="1">
      <c r="A1478" s="24">
        <v>1005</v>
      </c>
      <c r="B1478" s="27" t="s">
        <v>182</v>
      </c>
      <c r="C1478" s="26"/>
      <c r="D1478" s="28" t="s">
        <v>17</v>
      </c>
      <c r="E1478" s="26">
        <v>2</v>
      </c>
      <c r="F1478" s="23"/>
      <c r="G1478" s="22">
        <f t="shared" si="25"/>
        <v>0</v>
      </c>
    </row>
    <row r="1479" spans="1:7" s="6" customFormat="1">
      <c r="A1479" s="24"/>
      <c r="B1479" s="25" t="s">
        <v>114</v>
      </c>
      <c r="C1479" s="26"/>
      <c r="D1479" s="28"/>
      <c r="E1479" s="26"/>
      <c r="F1479" s="23"/>
      <c r="G1479" s="22"/>
    </row>
    <row r="1480" spans="1:7" s="6" customFormat="1">
      <c r="A1480" s="24">
        <v>1006</v>
      </c>
      <c r="B1480" s="27" t="s">
        <v>119</v>
      </c>
      <c r="C1480" s="26"/>
      <c r="D1480" s="28" t="s">
        <v>21</v>
      </c>
      <c r="E1480" s="26">
        <v>6.47</v>
      </c>
      <c r="F1480" s="23"/>
      <c r="G1480" s="22">
        <f t="shared" si="25"/>
        <v>0</v>
      </c>
    </row>
    <row r="1481" spans="1:7" s="6" customFormat="1">
      <c r="A1481" s="24">
        <v>1007</v>
      </c>
      <c r="B1481" s="27" t="s">
        <v>123</v>
      </c>
      <c r="C1481" s="26"/>
      <c r="D1481" s="28" t="s">
        <v>12</v>
      </c>
      <c r="E1481" s="26">
        <v>2.6100000000000003</v>
      </c>
      <c r="F1481" s="23"/>
      <c r="G1481" s="22">
        <f t="shared" si="25"/>
        <v>0</v>
      </c>
    </row>
    <row r="1482" spans="1:7" s="6" customFormat="1">
      <c r="A1482" s="24">
        <v>1008</v>
      </c>
      <c r="B1482" s="27" t="s">
        <v>124</v>
      </c>
      <c r="C1482" s="26"/>
      <c r="D1482" s="28" t="s">
        <v>12</v>
      </c>
      <c r="E1482" s="26">
        <v>2.6100000000000003</v>
      </c>
      <c r="F1482" s="23"/>
      <c r="G1482" s="22">
        <f t="shared" si="25"/>
        <v>0</v>
      </c>
    </row>
    <row r="1483" spans="1:7" s="6" customFormat="1">
      <c r="A1483" s="24">
        <v>1</v>
      </c>
      <c r="B1483" s="27" t="s">
        <v>125</v>
      </c>
      <c r="C1483" s="26"/>
      <c r="D1483" s="28" t="s">
        <v>21</v>
      </c>
      <c r="E1483" s="26">
        <v>0.93594999999999995</v>
      </c>
      <c r="F1483" s="23"/>
      <c r="G1483" s="22">
        <f t="shared" si="25"/>
        <v>0</v>
      </c>
    </row>
    <row r="1484" spans="1:7" s="6" customFormat="1">
      <c r="A1484" s="24">
        <v>1009</v>
      </c>
      <c r="B1484" s="27" t="s">
        <v>126</v>
      </c>
      <c r="C1484" s="26"/>
      <c r="D1484" s="28" t="s">
        <v>12</v>
      </c>
      <c r="E1484" s="26">
        <v>2.66</v>
      </c>
      <c r="F1484" s="23"/>
      <c r="G1484" s="22">
        <f t="shared" si="25"/>
        <v>0</v>
      </c>
    </row>
    <row r="1485" spans="1:7" s="6" customFormat="1">
      <c r="A1485" s="24">
        <v>1010</v>
      </c>
      <c r="B1485" s="27" t="s">
        <v>120</v>
      </c>
      <c r="C1485" s="26"/>
      <c r="D1485" s="28" t="s">
        <v>21</v>
      </c>
      <c r="E1485" s="26">
        <v>6.47</v>
      </c>
      <c r="F1485" s="23"/>
      <c r="G1485" s="22">
        <f t="shared" si="25"/>
        <v>0</v>
      </c>
    </row>
    <row r="1486" spans="1:7" s="6" customFormat="1">
      <c r="A1486" s="24">
        <v>1011</v>
      </c>
      <c r="B1486" s="27" t="s">
        <v>121</v>
      </c>
      <c r="C1486" s="26"/>
      <c r="D1486" s="28" t="s">
        <v>21</v>
      </c>
      <c r="E1486" s="26">
        <v>6.53</v>
      </c>
      <c r="F1486" s="23"/>
      <c r="G1486" s="22">
        <f t="shared" si="25"/>
        <v>0</v>
      </c>
    </row>
    <row r="1487" spans="1:7" s="6" customFormat="1">
      <c r="A1487" s="24">
        <v>1012</v>
      </c>
      <c r="B1487" s="27" t="s">
        <v>122</v>
      </c>
      <c r="C1487" s="26"/>
      <c r="D1487" s="28" t="s">
        <v>17</v>
      </c>
      <c r="E1487" s="26">
        <v>10</v>
      </c>
      <c r="F1487" s="23"/>
      <c r="G1487" s="22">
        <f t="shared" si="25"/>
        <v>0</v>
      </c>
    </row>
    <row r="1488" spans="1:7" s="6" customFormat="1">
      <c r="A1488" s="24"/>
      <c r="B1488" s="25" t="s">
        <v>46</v>
      </c>
      <c r="C1488" s="26"/>
      <c r="D1488" s="28"/>
      <c r="E1488" s="26"/>
      <c r="F1488" s="23"/>
      <c r="G1488" s="22"/>
    </row>
    <row r="1489" spans="1:7" s="6" customFormat="1">
      <c r="A1489" s="24">
        <v>1013</v>
      </c>
      <c r="B1489" s="27" t="s">
        <v>48</v>
      </c>
      <c r="C1489" s="26"/>
      <c r="D1489" s="28" t="s">
        <v>12</v>
      </c>
      <c r="E1489" s="26">
        <v>17.03</v>
      </c>
      <c r="F1489" s="23"/>
      <c r="G1489" s="22">
        <f t="shared" si="25"/>
        <v>0</v>
      </c>
    </row>
    <row r="1490" spans="1:7" s="6" customFormat="1">
      <c r="A1490" s="24">
        <v>1014</v>
      </c>
      <c r="B1490" s="27" t="s">
        <v>49</v>
      </c>
      <c r="C1490" s="26"/>
      <c r="D1490" s="28" t="s">
        <v>12</v>
      </c>
      <c r="E1490" s="26">
        <v>17.03</v>
      </c>
      <c r="F1490" s="23"/>
      <c r="G1490" s="22">
        <f t="shared" si="25"/>
        <v>0</v>
      </c>
    </row>
    <row r="1491" spans="1:7" s="6" customFormat="1">
      <c r="A1491" s="24">
        <v>1015</v>
      </c>
      <c r="B1491" s="27" t="s">
        <v>50</v>
      </c>
      <c r="C1491" s="26"/>
      <c r="D1491" s="28" t="s">
        <v>25</v>
      </c>
      <c r="E1491" s="26">
        <v>5.1100000000000003</v>
      </c>
      <c r="F1491" s="23"/>
      <c r="G1491" s="22">
        <f t="shared" si="25"/>
        <v>0</v>
      </c>
    </row>
    <row r="1492" spans="1:7" s="6" customFormat="1">
      <c r="A1492" s="24">
        <v>1016</v>
      </c>
      <c r="B1492" s="27" t="s">
        <v>51</v>
      </c>
      <c r="C1492" s="26"/>
      <c r="D1492" s="28" t="s">
        <v>12</v>
      </c>
      <c r="E1492" s="26">
        <v>17.07</v>
      </c>
      <c r="F1492" s="23"/>
      <c r="G1492" s="22">
        <f t="shared" si="25"/>
        <v>0</v>
      </c>
    </row>
    <row r="1493" spans="1:7" s="6" customFormat="1">
      <c r="A1493" s="24">
        <v>1</v>
      </c>
      <c r="B1493" s="27" t="s">
        <v>52</v>
      </c>
      <c r="C1493" s="26"/>
      <c r="D1493" s="28" t="s">
        <v>23</v>
      </c>
      <c r="E1493" s="26">
        <v>5.8037999999999998</v>
      </c>
      <c r="F1493" s="23"/>
      <c r="G1493" s="22">
        <f t="shared" si="25"/>
        <v>0</v>
      </c>
    </row>
    <row r="1494" spans="1:7" s="6" customFormat="1">
      <c r="A1494" s="24">
        <v>1017</v>
      </c>
      <c r="B1494" s="27" t="s">
        <v>53</v>
      </c>
      <c r="C1494" s="26"/>
      <c r="D1494" s="28" t="s">
        <v>12</v>
      </c>
      <c r="E1494" s="26">
        <v>17.03</v>
      </c>
      <c r="F1494" s="23"/>
      <c r="G1494" s="22">
        <f t="shared" si="25"/>
        <v>0</v>
      </c>
    </row>
    <row r="1495" spans="1:7" s="6" customFormat="1">
      <c r="A1495" s="24">
        <v>1</v>
      </c>
      <c r="B1495" s="27" t="s">
        <v>54</v>
      </c>
      <c r="C1495" s="26"/>
      <c r="D1495" s="28" t="s">
        <v>12</v>
      </c>
      <c r="E1495" s="26">
        <v>0.13624</v>
      </c>
      <c r="F1495" s="23"/>
      <c r="G1495" s="22">
        <f t="shared" si="25"/>
        <v>0</v>
      </c>
    </row>
    <row r="1496" spans="1:7" s="6" customFormat="1">
      <c r="A1496" s="24">
        <v>1018</v>
      </c>
      <c r="B1496" s="27" t="s">
        <v>55</v>
      </c>
      <c r="C1496" s="26"/>
      <c r="D1496" s="28" t="s">
        <v>23</v>
      </c>
      <c r="E1496" s="26">
        <v>30.65</v>
      </c>
      <c r="F1496" s="23"/>
      <c r="G1496" s="22">
        <f t="shared" si="25"/>
        <v>0</v>
      </c>
    </row>
    <row r="1497" spans="1:7" s="6" customFormat="1">
      <c r="A1497" s="24">
        <v>1019</v>
      </c>
      <c r="B1497" s="27" t="s">
        <v>56</v>
      </c>
      <c r="C1497" s="26"/>
      <c r="D1497" s="28" t="s">
        <v>25</v>
      </c>
      <c r="E1497" s="26">
        <v>2.5545</v>
      </c>
      <c r="F1497" s="23"/>
      <c r="G1497" s="22">
        <f t="shared" si="25"/>
        <v>0</v>
      </c>
    </row>
    <row r="1498" spans="1:7" s="6" customFormat="1">
      <c r="A1498" s="24">
        <v>1020</v>
      </c>
      <c r="B1498" s="27" t="s">
        <v>57</v>
      </c>
      <c r="C1498" s="26"/>
      <c r="D1498" s="28" t="s">
        <v>12</v>
      </c>
      <c r="E1498" s="26">
        <v>17.03</v>
      </c>
      <c r="F1498" s="23"/>
      <c r="G1498" s="22">
        <f t="shared" si="25"/>
        <v>0</v>
      </c>
    </row>
    <row r="1499" spans="1:7" s="6" customFormat="1">
      <c r="A1499" s="24">
        <v>1</v>
      </c>
      <c r="B1499" s="27" t="s">
        <v>54</v>
      </c>
      <c r="C1499" s="26"/>
      <c r="D1499" s="28" t="s">
        <v>12</v>
      </c>
      <c r="E1499" s="26">
        <v>0.14305000000000001</v>
      </c>
      <c r="F1499" s="23"/>
      <c r="G1499" s="22">
        <f t="shared" si="25"/>
        <v>0</v>
      </c>
    </row>
    <row r="1500" spans="1:7" s="6" customFormat="1">
      <c r="A1500" s="24">
        <v>1021</v>
      </c>
      <c r="B1500" s="27" t="s">
        <v>58</v>
      </c>
      <c r="C1500" s="26"/>
      <c r="D1500" s="28" t="s">
        <v>25</v>
      </c>
      <c r="E1500" s="26">
        <v>5.1100000000000003</v>
      </c>
      <c r="F1500" s="23"/>
      <c r="G1500" s="22">
        <f t="shared" si="25"/>
        <v>0</v>
      </c>
    </row>
    <row r="1501" spans="1:7" s="6" customFormat="1">
      <c r="A1501" s="24"/>
      <c r="B1501" s="25" t="s">
        <v>59</v>
      </c>
      <c r="C1501" s="26"/>
      <c r="D1501" s="28"/>
      <c r="E1501" s="26"/>
      <c r="F1501" s="23"/>
      <c r="G1501" s="22"/>
    </row>
    <row r="1502" spans="1:7" s="6" customFormat="1">
      <c r="A1502" s="24">
        <v>1022</v>
      </c>
      <c r="B1502" s="27" t="s">
        <v>110</v>
      </c>
      <c r="C1502" s="26"/>
      <c r="D1502" s="28" t="s">
        <v>12</v>
      </c>
      <c r="E1502" s="26">
        <v>2.6100000000000003</v>
      </c>
      <c r="F1502" s="23"/>
      <c r="G1502" s="22">
        <f t="shared" si="25"/>
        <v>0</v>
      </c>
    </row>
    <row r="1503" spans="1:7" s="6" customFormat="1">
      <c r="A1503" s="24">
        <v>1023</v>
      </c>
      <c r="B1503" s="27" t="s">
        <v>155</v>
      </c>
      <c r="C1503" s="26"/>
      <c r="D1503" s="28" t="s">
        <v>12</v>
      </c>
      <c r="E1503" s="26">
        <v>2.6100000000000003</v>
      </c>
      <c r="F1503" s="23"/>
      <c r="G1503" s="22">
        <f t="shared" si="25"/>
        <v>0</v>
      </c>
    </row>
    <row r="1504" spans="1:7" s="6" customFormat="1">
      <c r="A1504" s="24">
        <v>1</v>
      </c>
      <c r="B1504" s="27" t="s">
        <v>52</v>
      </c>
      <c r="C1504" s="26"/>
      <c r="D1504" s="28" t="s">
        <v>23</v>
      </c>
      <c r="E1504" s="26">
        <v>0.88739999999999997</v>
      </c>
      <c r="F1504" s="23"/>
      <c r="G1504" s="22">
        <f t="shared" si="25"/>
        <v>0</v>
      </c>
    </row>
    <row r="1505" spans="1:7" s="6" customFormat="1">
      <c r="A1505" s="24">
        <v>1024</v>
      </c>
      <c r="B1505" s="27" t="s">
        <v>111</v>
      </c>
      <c r="C1505" s="26"/>
      <c r="D1505" s="28" t="s">
        <v>12</v>
      </c>
      <c r="E1505" s="26">
        <v>2.6100000000000003</v>
      </c>
      <c r="F1505" s="23"/>
      <c r="G1505" s="22">
        <f t="shared" si="25"/>
        <v>0</v>
      </c>
    </row>
    <row r="1506" spans="1:7" s="6" customFormat="1">
      <c r="A1506" s="24">
        <v>1</v>
      </c>
      <c r="B1506" s="27" t="s">
        <v>54</v>
      </c>
      <c r="C1506" s="26"/>
      <c r="D1506" s="28" t="s">
        <v>12</v>
      </c>
      <c r="E1506" s="26">
        <v>2.0879999999999999E-2</v>
      </c>
      <c r="F1506" s="23"/>
      <c r="G1506" s="22">
        <f t="shared" si="25"/>
        <v>0</v>
      </c>
    </row>
    <row r="1507" spans="1:7" s="6" customFormat="1">
      <c r="A1507" s="24">
        <v>3</v>
      </c>
      <c r="B1507" s="27" t="s">
        <v>55</v>
      </c>
      <c r="C1507" s="26"/>
      <c r="D1507" s="28" t="s">
        <v>23</v>
      </c>
      <c r="E1507" s="26">
        <v>4.6980000000000004</v>
      </c>
      <c r="F1507" s="23"/>
      <c r="G1507" s="22">
        <f t="shared" si="25"/>
        <v>0</v>
      </c>
    </row>
    <row r="1508" spans="1:7" s="6" customFormat="1">
      <c r="A1508" s="24">
        <v>1025</v>
      </c>
      <c r="B1508" s="27" t="s">
        <v>112</v>
      </c>
      <c r="C1508" s="26"/>
      <c r="D1508" s="28" t="s">
        <v>12</v>
      </c>
      <c r="E1508" s="26">
        <v>2.6100000000000003</v>
      </c>
      <c r="F1508" s="23"/>
      <c r="G1508" s="22">
        <f t="shared" si="25"/>
        <v>0</v>
      </c>
    </row>
    <row r="1509" spans="1:7" s="6" customFormat="1">
      <c r="A1509" s="24">
        <v>1026</v>
      </c>
      <c r="B1509" s="27" t="s">
        <v>56</v>
      </c>
      <c r="C1509" s="26"/>
      <c r="D1509" s="28" t="s">
        <v>25</v>
      </c>
      <c r="E1509" s="26">
        <v>0.37</v>
      </c>
      <c r="F1509" s="23"/>
      <c r="G1509" s="22">
        <f t="shared" si="25"/>
        <v>0</v>
      </c>
    </row>
    <row r="1510" spans="1:7" s="6" customFormat="1">
      <c r="A1510" s="24">
        <v>1027</v>
      </c>
      <c r="B1510" s="27" t="s">
        <v>113</v>
      </c>
      <c r="C1510" s="26"/>
      <c r="D1510" s="28" t="s">
        <v>12</v>
      </c>
      <c r="E1510" s="26">
        <v>2.6100000000000003</v>
      </c>
      <c r="F1510" s="23"/>
      <c r="G1510" s="22">
        <f t="shared" si="25"/>
        <v>0</v>
      </c>
    </row>
    <row r="1511" spans="1:7" s="6" customFormat="1">
      <c r="A1511" s="24">
        <v>1</v>
      </c>
      <c r="B1511" s="27" t="s">
        <v>54</v>
      </c>
      <c r="C1511" s="26"/>
      <c r="D1511" s="28" t="s">
        <v>12</v>
      </c>
      <c r="E1511" s="26">
        <v>2.1919999999999999E-2</v>
      </c>
      <c r="F1511" s="23"/>
      <c r="G1511" s="22">
        <f t="shared" si="25"/>
        <v>0</v>
      </c>
    </row>
    <row r="1512" spans="1:7" s="6" customFormat="1">
      <c r="A1512" s="24">
        <v>1028</v>
      </c>
      <c r="B1512" s="27" t="s">
        <v>58</v>
      </c>
      <c r="C1512" s="26"/>
      <c r="D1512" s="28" t="s">
        <v>25</v>
      </c>
      <c r="E1512" s="26">
        <v>0.91</v>
      </c>
      <c r="F1512" s="23"/>
      <c r="G1512" s="22">
        <f t="shared" si="25"/>
        <v>0</v>
      </c>
    </row>
    <row r="1513" spans="1:7" s="6" customFormat="1" ht="21" customHeight="1">
      <c r="A1513" s="37" t="s">
        <v>281</v>
      </c>
      <c r="B1513" s="38"/>
      <c r="C1513" s="38"/>
      <c r="D1513" s="38"/>
      <c r="E1513" s="38"/>
      <c r="F1513" s="38"/>
      <c r="G1513" s="35"/>
    </row>
    <row r="1514" spans="1:7" s="6" customFormat="1">
      <c r="A1514" s="24"/>
      <c r="B1514" s="25" t="s">
        <v>114</v>
      </c>
      <c r="C1514" s="26"/>
      <c r="D1514" s="28"/>
      <c r="E1514" s="26"/>
      <c r="F1514" s="23"/>
      <c r="G1514" s="22"/>
    </row>
    <row r="1515" spans="1:7" s="6" customFormat="1">
      <c r="A1515" s="24">
        <v>1029</v>
      </c>
      <c r="B1515" s="27" t="s">
        <v>134</v>
      </c>
      <c r="C1515" s="26"/>
      <c r="D1515" s="28" t="s">
        <v>12</v>
      </c>
      <c r="E1515" s="26">
        <v>12.030000000000001</v>
      </c>
      <c r="F1515" s="23"/>
      <c r="G1515" s="22">
        <f t="shared" si="25"/>
        <v>0</v>
      </c>
    </row>
    <row r="1516" spans="1:7" s="6" customFormat="1">
      <c r="A1516" s="24">
        <v>1</v>
      </c>
      <c r="B1516" s="27" t="s">
        <v>54</v>
      </c>
      <c r="C1516" s="26"/>
      <c r="D1516" s="28" t="s">
        <v>12</v>
      </c>
      <c r="E1516" s="26">
        <v>2.4060000000000001</v>
      </c>
      <c r="F1516" s="23"/>
      <c r="G1516" s="22">
        <f t="shared" si="25"/>
        <v>0</v>
      </c>
    </row>
    <row r="1517" spans="1:7" s="6" customFormat="1">
      <c r="A1517" s="24">
        <v>1030</v>
      </c>
      <c r="B1517" s="27" t="s">
        <v>135</v>
      </c>
      <c r="C1517" s="26"/>
      <c r="D1517" s="28" t="s">
        <v>12</v>
      </c>
      <c r="E1517" s="26">
        <v>12.030000000000001</v>
      </c>
      <c r="F1517" s="23"/>
      <c r="G1517" s="22">
        <f t="shared" si="25"/>
        <v>0</v>
      </c>
    </row>
    <row r="1518" spans="1:7" s="6" customFormat="1">
      <c r="A1518" s="24">
        <v>1</v>
      </c>
      <c r="B1518" s="27" t="s">
        <v>54</v>
      </c>
      <c r="C1518" s="26"/>
      <c r="D1518" s="28" t="s">
        <v>12</v>
      </c>
      <c r="E1518" s="26">
        <v>0.19248000000000001</v>
      </c>
      <c r="F1518" s="23"/>
      <c r="G1518" s="22">
        <f t="shared" si="25"/>
        <v>0</v>
      </c>
    </row>
    <row r="1519" spans="1:7" s="6" customFormat="1">
      <c r="A1519" s="24">
        <v>1031</v>
      </c>
      <c r="B1519" s="27" t="s">
        <v>136</v>
      </c>
      <c r="C1519" s="26"/>
      <c r="D1519" s="28" t="s">
        <v>25</v>
      </c>
      <c r="E1519" s="26">
        <v>2.4060000000000001</v>
      </c>
      <c r="F1519" s="23"/>
      <c r="G1519" s="22">
        <f t="shared" si="25"/>
        <v>0</v>
      </c>
    </row>
    <row r="1520" spans="1:7" s="6" customFormat="1">
      <c r="A1520" s="24"/>
      <c r="B1520" s="25" t="s">
        <v>46</v>
      </c>
      <c r="C1520" s="26"/>
      <c r="D1520" s="28"/>
      <c r="E1520" s="26"/>
      <c r="F1520" s="23"/>
      <c r="G1520" s="22"/>
    </row>
    <row r="1521" spans="1:7" s="6" customFormat="1">
      <c r="A1521" s="24">
        <v>1032</v>
      </c>
      <c r="B1521" s="27" t="s">
        <v>48</v>
      </c>
      <c r="C1521" s="26"/>
      <c r="D1521" s="28" t="s">
        <v>12</v>
      </c>
      <c r="E1521" s="26">
        <v>38.700000000000003</v>
      </c>
      <c r="F1521" s="23"/>
      <c r="G1521" s="22">
        <f t="shared" si="25"/>
        <v>0</v>
      </c>
    </row>
    <row r="1522" spans="1:7" s="6" customFormat="1">
      <c r="A1522" s="24">
        <v>1033</v>
      </c>
      <c r="B1522" s="27" t="s">
        <v>49</v>
      </c>
      <c r="C1522" s="26"/>
      <c r="D1522" s="28" t="s">
        <v>12</v>
      </c>
      <c r="E1522" s="26">
        <v>38.700000000000003</v>
      </c>
      <c r="F1522" s="23"/>
      <c r="G1522" s="22">
        <f t="shared" si="25"/>
        <v>0</v>
      </c>
    </row>
    <row r="1523" spans="1:7" s="6" customFormat="1">
      <c r="A1523" s="24">
        <v>1034</v>
      </c>
      <c r="B1523" s="27" t="s">
        <v>50</v>
      </c>
      <c r="C1523" s="26"/>
      <c r="D1523" s="28" t="s">
        <v>25</v>
      </c>
      <c r="E1523" s="26">
        <v>11.61</v>
      </c>
      <c r="F1523" s="23"/>
      <c r="G1523" s="22">
        <f t="shared" si="25"/>
        <v>0</v>
      </c>
    </row>
    <row r="1524" spans="1:7" s="6" customFormat="1">
      <c r="A1524" s="24">
        <v>1035</v>
      </c>
      <c r="B1524" s="27" t="s">
        <v>51</v>
      </c>
      <c r="C1524" s="26"/>
      <c r="D1524" s="28" t="s">
        <v>12</v>
      </c>
      <c r="E1524" s="26">
        <v>38.700000000000003</v>
      </c>
      <c r="F1524" s="23"/>
      <c r="G1524" s="22">
        <f t="shared" si="25"/>
        <v>0</v>
      </c>
    </row>
    <row r="1525" spans="1:7" s="6" customFormat="1">
      <c r="A1525" s="24">
        <v>1</v>
      </c>
      <c r="B1525" s="27" t="s">
        <v>52</v>
      </c>
      <c r="C1525" s="26"/>
      <c r="D1525" s="28" t="s">
        <v>23</v>
      </c>
      <c r="E1525" s="26">
        <v>13.157999999999999</v>
      </c>
      <c r="F1525" s="23"/>
      <c r="G1525" s="22">
        <f t="shared" si="25"/>
        <v>0</v>
      </c>
    </row>
    <row r="1526" spans="1:7" s="6" customFormat="1">
      <c r="A1526" s="24">
        <v>1036</v>
      </c>
      <c r="B1526" s="27" t="s">
        <v>53</v>
      </c>
      <c r="C1526" s="26"/>
      <c r="D1526" s="28" t="s">
        <v>12</v>
      </c>
      <c r="E1526" s="26">
        <v>38.700000000000003</v>
      </c>
      <c r="F1526" s="23"/>
      <c r="G1526" s="22">
        <f t="shared" si="25"/>
        <v>0</v>
      </c>
    </row>
    <row r="1527" spans="1:7" s="6" customFormat="1">
      <c r="A1527" s="24">
        <v>1</v>
      </c>
      <c r="B1527" s="27" t="s">
        <v>54</v>
      </c>
      <c r="C1527" s="26"/>
      <c r="D1527" s="28" t="s">
        <v>12</v>
      </c>
      <c r="E1527" s="26">
        <v>0.30959999999999999</v>
      </c>
      <c r="F1527" s="23"/>
      <c r="G1527" s="22">
        <f t="shared" si="25"/>
        <v>0</v>
      </c>
    </row>
    <row r="1528" spans="1:7" s="6" customFormat="1">
      <c r="A1528" s="24">
        <v>1037</v>
      </c>
      <c r="B1528" s="27" t="s">
        <v>55</v>
      </c>
      <c r="C1528" s="26"/>
      <c r="D1528" s="28" t="s">
        <v>23</v>
      </c>
      <c r="E1528" s="26">
        <v>69.66</v>
      </c>
      <c r="F1528" s="23"/>
      <c r="G1528" s="22">
        <f t="shared" si="25"/>
        <v>0</v>
      </c>
    </row>
    <row r="1529" spans="1:7" s="6" customFormat="1">
      <c r="A1529" s="24">
        <v>1038</v>
      </c>
      <c r="B1529" s="27" t="s">
        <v>56</v>
      </c>
      <c r="C1529" s="26"/>
      <c r="D1529" s="28" t="s">
        <v>25</v>
      </c>
      <c r="E1529" s="26">
        <v>5.8049999999999997</v>
      </c>
      <c r="F1529" s="23"/>
      <c r="G1529" s="22">
        <f t="shared" si="25"/>
        <v>0</v>
      </c>
    </row>
    <row r="1530" spans="1:7" s="6" customFormat="1">
      <c r="A1530" s="24">
        <v>1039</v>
      </c>
      <c r="B1530" s="27" t="s">
        <v>57</v>
      </c>
      <c r="C1530" s="26"/>
      <c r="D1530" s="28" t="s">
        <v>12</v>
      </c>
      <c r="E1530" s="26">
        <v>38.700000000000003</v>
      </c>
      <c r="F1530" s="23"/>
      <c r="G1530" s="22">
        <f t="shared" si="25"/>
        <v>0</v>
      </c>
    </row>
    <row r="1531" spans="1:7" s="6" customFormat="1">
      <c r="A1531" s="24">
        <v>1</v>
      </c>
      <c r="B1531" s="27" t="s">
        <v>54</v>
      </c>
      <c r="C1531" s="26"/>
      <c r="D1531" s="28" t="s">
        <v>12</v>
      </c>
      <c r="E1531" s="26">
        <v>0.32507999999999998</v>
      </c>
      <c r="F1531" s="23"/>
      <c r="G1531" s="22">
        <f t="shared" si="25"/>
        <v>0</v>
      </c>
    </row>
    <row r="1532" spans="1:7" s="6" customFormat="1">
      <c r="A1532" s="24">
        <v>1040</v>
      </c>
      <c r="B1532" s="27" t="s">
        <v>58</v>
      </c>
      <c r="C1532" s="26"/>
      <c r="D1532" s="28" t="s">
        <v>25</v>
      </c>
      <c r="E1532" s="26">
        <v>11.61</v>
      </c>
      <c r="F1532" s="23"/>
      <c r="G1532" s="22">
        <f t="shared" si="25"/>
        <v>0</v>
      </c>
    </row>
    <row r="1533" spans="1:7" s="6" customFormat="1">
      <c r="A1533" s="24"/>
      <c r="B1533" s="25" t="s">
        <v>59</v>
      </c>
      <c r="C1533" s="26"/>
      <c r="D1533" s="28"/>
      <c r="E1533" s="26"/>
      <c r="F1533" s="23"/>
      <c r="G1533" s="22"/>
    </row>
    <row r="1534" spans="1:7" s="6" customFormat="1">
      <c r="A1534" s="24">
        <v>1041</v>
      </c>
      <c r="B1534" s="27" t="s">
        <v>110</v>
      </c>
      <c r="C1534" s="26"/>
      <c r="D1534" s="28" t="s">
        <v>12</v>
      </c>
      <c r="E1534" s="26">
        <v>12.030000000000001</v>
      </c>
      <c r="F1534" s="23"/>
      <c r="G1534" s="22">
        <f t="shared" si="25"/>
        <v>0</v>
      </c>
    </row>
    <row r="1535" spans="1:7" s="6" customFormat="1">
      <c r="A1535" s="24">
        <v>1042</v>
      </c>
      <c r="B1535" s="27" t="s">
        <v>155</v>
      </c>
      <c r="C1535" s="26"/>
      <c r="D1535" s="28" t="s">
        <v>12</v>
      </c>
      <c r="E1535" s="26">
        <v>12.030000000000001</v>
      </c>
      <c r="F1535" s="23"/>
      <c r="G1535" s="22">
        <f t="shared" si="25"/>
        <v>0</v>
      </c>
    </row>
    <row r="1536" spans="1:7" s="6" customFormat="1">
      <c r="A1536" s="24">
        <v>1</v>
      </c>
      <c r="B1536" s="27" t="s">
        <v>52</v>
      </c>
      <c r="C1536" s="26"/>
      <c r="D1536" s="28" t="s">
        <v>23</v>
      </c>
      <c r="E1536" s="26">
        <v>4.0902000000000003</v>
      </c>
      <c r="F1536" s="23"/>
      <c r="G1536" s="22">
        <f t="shared" si="25"/>
        <v>0</v>
      </c>
    </row>
    <row r="1537" spans="1:7" s="6" customFormat="1">
      <c r="A1537" s="24">
        <v>1043</v>
      </c>
      <c r="B1537" s="27" t="s">
        <v>111</v>
      </c>
      <c r="C1537" s="26"/>
      <c r="D1537" s="28" t="s">
        <v>12</v>
      </c>
      <c r="E1537" s="26">
        <v>12.030000000000001</v>
      </c>
      <c r="F1537" s="23"/>
      <c r="G1537" s="22">
        <f t="shared" ref="G1537:G1600" si="26">F1537*E1537</f>
        <v>0</v>
      </c>
    </row>
    <row r="1538" spans="1:7" s="6" customFormat="1">
      <c r="A1538" s="24">
        <v>1</v>
      </c>
      <c r="B1538" s="27" t="s">
        <v>54</v>
      </c>
      <c r="C1538" s="26"/>
      <c r="D1538" s="28" t="s">
        <v>12</v>
      </c>
      <c r="E1538" s="26">
        <v>9.6240000000000006E-2</v>
      </c>
      <c r="F1538" s="23"/>
      <c r="G1538" s="22">
        <f t="shared" si="26"/>
        <v>0</v>
      </c>
    </row>
    <row r="1539" spans="1:7" s="6" customFormat="1">
      <c r="A1539" s="24">
        <v>3</v>
      </c>
      <c r="B1539" s="27" t="s">
        <v>55</v>
      </c>
      <c r="C1539" s="26"/>
      <c r="D1539" s="28" t="s">
        <v>23</v>
      </c>
      <c r="E1539" s="26">
        <v>21.654</v>
      </c>
      <c r="F1539" s="23"/>
      <c r="G1539" s="22">
        <f t="shared" si="26"/>
        <v>0</v>
      </c>
    </row>
    <row r="1540" spans="1:7" s="6" customFormat="1">
      <c r="A1540" s="24">
        <v>1044</v>
      </c>
      <c r="B1540" s="27" t="s">
        <v>112</v>
      </c>
      <c r="C1540" s="26"/>
      <c r="D1540" s="28" t="s">
        <v>12</v>
      </c>
      <c r="E1540" s="26">
        <v>12.030000000000001</v>
      </c>
      <c r="F1540" s="23"/>
      <c r="G1540" s="22">
        <f t="shared" si="26"/>
        <v>0</v>
      </c>
    </row>
    <row r="1541" spans="1:7" s="6" customFormat="1">
      <c r="A1541" s="24">
        <v>1045</v>
      </c>
      <c r="B1541" s="27" t="s">
        <v>56</v>
      </c>
      <c r="C1541" s="26"/>
      <c r="D1541" s="28" t="s">
        <v>25</v>
      </c>
      <c r="E1541" s="26">
        <v>1.68</v>
      </c>
      <c r="F1541" s="23"/>
      <c r="G1541" s="22">
        <f t="shared" si="26"/>
        <v>0</v>
      </c>
    </row>
    <row r="1542" spans="1:7" s="6" customFormat="1">
      <c r="A1542" s="24">
        <v>1046</v>
      </c>
      <c r="B1542" s="27" t="s">
        <v>113</v>
      </c>
      <c r="C1542" s="26"/>
      <c r="D1542" s="28" t="s">
        <v>12</v>
      </c>
      <c r="E1542" s="26">
        <v>12.030000000000001</v>
      </c>
      <c r="F1542" s="23"/>
      <c r="G1542" s="22">
        <f t="shared" si="26"/>
        <v>0</v>
      </c>
    </row>
    <row r="1543" spans="1:7" s="6" customFormat="1">
      <c r="A1543" s="24">
        <v>1</v>
      </c>
      <c r="B1543" s="27" t="s">
        <v>54</v>
      </c>
      <c r="C1543" s="26"/>
      <c r="D1543" s="28" t="s">
        <v>12</v>
      </c>
      <c r="E1543" s="26">
        <v>0.10105</v>
      </c>
      <c r="F1543" s="23"/>
      <c r="G1543" s="22">
        <f t="shared" si="26"/>
        <v>0</v>
      </c>
    </row>
    <row r="1544" spans="1:7" s="6" customFormat="1">
      <c r="A1544" s="24">
        <v>1047</v>
      </c>
      <c r="B1544" s="27" t="s">
        <v>58</v>
      </c>
      <c r="C1544" s="26"/>
      <c r="D1544" s="28" t="s">
        <v>25</v>
      </c>
      <c r="E1544" s="26">
        <v>4.21</v>
      </c>
      <c r="F1544" s="23"/>
      <c r="G1544" s="22">
        <f t="shared" si="26"/>
        <v>0</v>
      </c>
    </row>
    <row r="1545" spans="1:7" s="6" customFormat="1">
      <c r="A1545" s="24"/>
      <c r="B1545" s="25" t="s">
        <v>74</v>
      </c>
      <c r="C1545" s="26"/>
      <c r="D1545" s="28"/>
      <c r="E1545" s="26"/>
      <c r="F1545" s="23"/>
      <c r="G1545" s="22"/>
    </row>
    <row r="1546" spans="1:7" s="6" customFormat="1">
      <c r="A1546" s="24">
        <v>1048</v>
      </c>
      <c r="B1546" s="27" t="s">
        <v>75</v>
      </c>
      <c r="C1546" s="26"/>
      <c r="D1546" s="28" t="s">
        <v>21</v>
      </c>
      <c r="E1546" s="26">
        <v>30</v>
      </c>
      <c r="F1546" s="23"/>
      <c r="G1546" s="22">
        <f t="shared" si="26"/>
        <v>0</v>
      </c>
    </row>
    <row r="1547" spans="1:7" s="6" customFormat="1">
      <c r="A1547" s="24">
        <v>1049</v>
      </c>
      <c r="B1547" s="27" t="s">
        <v>76</v>
      </c>
      <c r="C1547" s="26"/>
      <c r="D1547" s="28" t="s">
        <v>17</v>
      </c>
      <c r="E1547" s="26">
        <v>6</v>
      </c>
      <c r="F1547" s="23"/>
      <c r="G1547" s="22">
        <f t="shared" si="26"/>
        <v>0</v>
      </c>
    </row>
    <row r="1548" spans="1:7" s="6" customFormat="1">
      <c r="A1548" s="24">
        <v>1050</v>
      </c>
      <c r="B1548" s="27" t="s">
        <v>77</v>
      </c>
      <c r="C1548" s="26"/>
      <c r="D1548" s="28" t="s">
        <v>17</v>
      </c>
      <c r="E1548" s="26">
        <v>2</v>
      </c>
      <c r="F1548" s="23"/>
      <c r="G1548" s="22">
        <f t="shared" si="26"/>
        <v>0</v>
      </c>
    </row>
    <row r="1549" spans="1:7" s="6" customFormat="1">
      <c r="A1549" s="24">
        <v>1051</v>
      </c>
      <c r="B1549" s="27" t="s">
        <v>78</v>
      </c>
      <c r="C1549" s="26"/>
      <c r="D1549" s="28" t="s">
        <v>17</v>
      </c>
      <c r="E1549" s="26">
        <v>8</v>
      </c>
      <c r="F1549" s="23"/>
      <c r="G1549" s="22">
        <f t="shared" si="26"/>
        <v>0</v>
      </c>
    </row>
    <row r="1550" spans="1:7" s="6" customFormat="1">
      <c r="A1550" s="24">
        <v>1052</v>
      </c>
      <c r="B1550" s="27" t="s">
        <v>79</v>
      </c>
      <c r="C1550" s="26"/>
      <c r="D1550" s="28" t="s">
        <v>17</v>
      </c>
      <c r="E1550" s="26">
        <v>2</v>
      </c>
      <c r="F1550" s="23"/>
      <c r="G1550" s="22">
        <f t="shared" si="26"/>
        <v>0</v>
      </c>
    </row>
    <row r="1551" spans="1:7" s="6" customFormat="1">
      <c r="A1551" s="24">
        <v>1053</v>
      </c>
      <c r="B1551" s="27" t="s">
        <v>80</v>
      </c>
      <c r="C1551" s="26"/>
      <c r="D1551" s="28" t="s">
        <v>17</v>
      </c>
      <c r="E1551" s="26">
        <v>6</v>
      </c>
      <c r="F1551" s="23"/>
      <c r="G1551" s="22">
        <f t="shared" si="26"/>
        <v>0</v>
      </c>
    </row>
    <row r="1552" spans="1:7" s="6" customFormat="1">
      <c r="A1552" s="24">
        <v>1054</v>
      </c>
      <c r="B1552" s="27" t="s">
        <v>29</v>
      </c>
      <c r="C1552" s="26"/>
      <c r="D1552" s="28" t="s">
        <v>17</v>
      </c>
      <c r="E1552" s="26">
        <v>4</v>
      </c>
      <c r="F1552" s="23"/>
      <c r="G1552" s="22">
        <f t="shared" si="26"/>
        <v>0</v>
      </c>
    </row>
    <row r="1553" spans="1:7" s="6" customFormat="1">
      <c r="A1553" s="24">
        <v>1</v>
      </c>
      <c r="B1553" s="27" t="s">
        <v>82</v>
      </c>
      <c r="C1553" s="26"/>
      <c r="D1553" s="28" t="s">
        <v>26</v>
      </c>
      <c r="E1553" s="26">
        <v>1E-4</v>
      </c>
      <c r="F1553" s="23"/>
      <c r="G1553" s="22">
        <f t="shared" si="26"/>
        <v>0</v>
      </c>
    </row>
    <row r="1554" spans="1:7" s="6" customFormat="1">
      <c r="A1554" s="24">
        <v>2</v>
      </c>
      <c r="B1554" s="27" t="s">
        <v>83</v>
      </c>
      <c r="C1554" s="26"/>
      <c r="D1554" s="28" t="s">
        <v>23</v>
      </c>
      <c r="E1554" s="26">
        <v>1.2E-2</v>
      </c>
      <c r="F1554" s="23"/>
      <c r="G1554" s="22">
        <f t="shared" si="26"/>
        <v>0</v>
      </c>
    </row>
    <row r="1555" spans="1:7" s="6" customFormat="1">
      <c r="A1555" s="24">
        <v>3</v>
      </c>
      <c r="B1555" s="27" t="s">
        <v>84</v>
      </c>
      <c r="C1555" s="26"/>
      <c r="D1555" s="28" t="s">
        <v>26</v>
      </c>
      <c r="E1555" s="26">
        <v>1E-4</v>
      </c>
      <c r="F1555" s="23"/>
      <c r="G1555" s="22">
        <f t="shared" si="26"/>
        <v>0</v>
      </c>
    </row>
    <row r="1556" spans="1:7" s="6" customFormat="1">
      <c r="A1556" s="24">
        <v>4</v>
      </c>
      <c r="B1556" s="27" t="s">
        <v>85</v>
      </c>
      <c r="C1556" s="26"/>
      <c r="D1556" s="28" t="s">
        <v>71</v>
      </c>
      <c r="E1556" s="26">
        <v>8.16</v>
      </c>
      <c r="F1556" s="23"/>
      <c r="G1556" s="22">
        <f t="shared" si="26"/>
        <v>0</v>
      </c>
    </row>
    <row r="1557" spans="1:7" s="6" customFormat="1">
      <c r="A1557" s="24">
        <v>1055</v>
      </c>
      <c r="B1557" s="27" t="s">
        <v>128</v>
      </c>
      <c r="C1557" s="26"/>
      <c r="D1557" s="28" t="s">
        <v>17</v>
      </c>
      <c r="E1557" s="26">
        <v>4</v>
      </c>
      <c r="F1557" s="23"/>
      <c r="G1557" s="22">
        <f t="shared" si="26"/>
        <v>0</v>
      </c>
    </row>
    <row r="1558" spans="1:7" s="6" customFormat="1">
      <c r="A1558" s="24">
        <v>1056</v>
      </c>
      <c r="B1558" s="27" t="s">
        <v>87</v>
      </c>
      <c r="C1558" s="26"/>
      <c r="D1558" s="28" t="s">
        <v>21</v>
      </c>
      <c r="E1558" s="26">
        <v>30</v>
      </c>
      <c r="F1558" s="23"/>
      <c r="G1558" s="22">
        <f t="shared" si="26"/>
        <v>0</v>
      </c>
    </row>
    <row r="1559" spans="1:7" s="6" customFormat="1">
      <c r="A1559" s="24">
        <v>1057</v>
      </c>
      <c r="B1559" s="27" t="s">
        <v>88</v>
      </c>
      <c r="C1559" s="26"/>
      <c r="D1559" s="28" t="s">
        <v>21</v>
      </c>
      <c r="E1559" s="26">
        <v>30</v>
      </c>
      <c r="F1559" s="23"/>
      <c r="G1559" s="22">
        <f t="shared" si="26"/>
        <v>0</v>
      </c>
    </row>
    <row r="1560" spans="1:7" s="6" customFormat="1">
      <c r="A1560" s="24">
        <v>1</v>
      </c>
      <c r="B1560" s="27" t="s">
        <v>82</v>
      </c>
      <c r="C1560" s="26"/>
      <c r="D1560" s="28" t="s">
        <v>26</v>
      </c>
      <c r="E1560" s="26">
        <v>2.0000000000000001E-4</v>
      </c>
      <c r="F1560" s="23"/>
      <c r="G1560" s="22">
        <f t="shared" si="26"/>
        <v>0</v>
      </c>
    </row>
    <row r="1561" spans="1:7" s="6" customFormat="1">
      <c r="A1561" s="24">
        <v>2</v>
      </c>
      <c r="B1561" s="27" t="s">
        <v>89</v>
      </c>
      <c r="C1561" s="26"/>
      <c r="D1561" s="28" t="s">
        <v>26</v>
      </c>
      <c r="E1561" s="26">
        <v>6.4999999999999997E-4</v>
      </c>
      <c r="F1561" s="23"/>
      <c r="G1561" s="22">
        <f t="shared" si="26"/>
        <v>0</v>
      </c>
    </row>
    <row r="1562" spans="1:7" s="6" customFormat="1">
      <c r="A1562" s="24">
        <v>3</v>
      </c>
      <c r="B1562" s="27" t="s">
        <v>90</v>
      </c>
      <c r="C1562" s="26"/>
      <c r="D1562" s="28" t="s">
        <v>13</v>
      </c>
      <c r="E1562" s="26">
        <v>6.0000000000000001E-3</v>
      </c>
      <c r="F1562" s="23"/>
      <c r="G1562" s="22">
        <f t="shared" si="26"/>
        <v>0</v>
      </c>
    </row>
    <row r="1563" spans="1:7" s="6" customFormat="1">
      <c r="A1563" s="24">
        <v>4</v>
      </c>
      <c r="B1563" s="27" t="s">
        <v>91</v>
      </c>
      <c r="C1563" s="26"/>
      <c r="D1563" s="28" t="s">
        <v>17</v>
      </c>
      <c r="E1563" s="26">
        <v>4.8</v>
      </c>
      <c r="F1563" s="23"/>
      <c r="G1563" s="22">
        <f t="shared" si="26"/>
        <v>0</v>
      </c>
    </row>
    <row r="1564" spans="1:7" s="6" customFormat="1">
      <c r="A1564" s="24">
        <v>1058</v>
      </c>
      <c r="B1564" s="27" t="s">
        <v>92</v>
      </c>
      <c r="C1564" s="26"/>
      <c r="D1564" s="28" t="s">
        <v>21</v>
      </c>
      <c r="E1564" s="26">
        <v>30</v>
      </c>
      <c r="F1564" s="23"/>
      <c r="G1564" s="22">
        <f t="shared" si="26"/>
        <v>0</v>
      </c>
    </row>
    <row r="1565" spans="1:7" s="6" customFormat="1">
      <c r="A1565" s="24">
        <v>1059</v>
      </c>
      <c r="B1565" s="27" t="s">
        <v>93</v>
      </c>
      <c r="C1565" s="26"/>
      <c r="D1565" s="28" t="s">
        <v>17</v>
      </c>
      <c r="E1565" s="26">
        <v>30</v>
      </c>
      <c r="F1565" s="23"/>
      <c r="G1565" s="22">
        <f t="shared" si="26"/>
        <v>0</v>
      </c>
    </row>
    <row r="1566" spans="1:7" s="6" customFormat="1">
      <c r="A1566" s="24">
        <v>1060</v>
      </c>
      <c r="B1566" s="27" t="s">
        <v>65</v>
      </c>
      <c r="C1566" s="26"/>
      <c r="D1566" s="28" t="s">
        <v>17</v>
      </c>
      <c r="E1566" s="26">
        <v>30</v>
      </c>
      <c r="F1566" s="23"/>
      <c r="G1566" s="22">
        <f t="shared" si="26"/>
        <v>0</v>
      </c>
    </row>
    <row r="1567" spans="1:7" s="6" customFormat="1" ht="27.6">
      <c r="A1567" s="24">
        <v>1061</v>
      </c>
      <c r="B1567" s="27" t="s">
        <v>94</v>
      </c>
      <c r="C1567" s="26"/>
      <c r="D1567" s="28" t="s">
        <v>21</v>
      </c>
      <c r="E1567" s="26">
        <v>15</v>
      </c>
      <c r="F1567" s="23"/>
      <c r="G1567" s="22">
        <f t="shared" si="26"/>
        <v>0</v>
      </c>
    </row>
    <row r="1568" spans="1:7" s="6" customFormat="1">
      <c r="A1568" s="24">
        <v>1062</v>
      </c>
      <c r="B1568" s="27" t="s">
        <v>95</v>
      </c>
      <c r="C1568" s="26"/>
      <c r="D1568" s="28" t="s">
        <v>21</v>
      </c>
      <c r="E1568" s="26">
        <v>15</v>
      </c>
      <c r="F1568" s="23"/>
      <c r="G1568" s="22">
        <f t="shared" si="26"/>
        <v>0</v>
      </c>
    </row>
    <row r="1569" spans="1:7" s="6" customFormat="1" ht="27.6">
      <c r="A1569" s="24">
        <v>1063</v>
      </c>
      <c r="B1569" s="27" t="s">
        <v>96</v>
      </c>
      <c r="C1569" s="26"/>
      <c r="D1569" s="28" t="s">
        <v>21</v>
      </c>
      <c r="E1569" s="26">
        <v>15</v>
      </c>
      <c r="F1569" s="23"/>
      <c r="G1569" s="22">
        <f t="shared" si="26"/>
        <v>0</v>
      </c>
    </row>
    <row r="1570" spans="1:7" s="6" customFormat="1">
      <c r="A1570" s="24">
        <v>1064</v>
      </c>
      <c r="B1570" s="27" t="s">
        <v>97</v>
      </c>
      <c r="C1570" s="26"/>
      <c r="D1570" s="28" t="s">
        <v>21</v>
      </c>
      <c r="E1570" s="26">
        <v>15</v>
      </c>
      <c r="F1570" s="23"/>
      <c r="G1570" s="22">
        <f t="shared" si="26"/>
        <v>0</v>
      </c>
    </row>
    <row r="1571" spans="1:7" s="6" customFormat="1" ht="21" customHeight="1">
      <c r="A1571" s="37" t="s">
        <v>282</v>
      </c>
      <c r="B1571" s="38"/>
      <c r="C1571" s="38"/>
      <c r="D1571" s="38"/>
      <c r="E1571" s="38"/>
      <c r="F1571" s="38"/>
      <c r="G1571" s="35"/>
    </row>
    <row r="1572" spans="1:7" s="6" customFormat="1">
      <c r="A1572" s="24"/>
      <c r="B1572" s="25" t="s">
        <v>114</v>
      </c>
      <c r="C1572" s="26"/>
      <c r="D1572" s="28"/>
      <c r="E1572" s="26"/>
      <c r="F1572" s="23"/>
      <c r="G1572" s="22"/>
    </row>
    <row r="1573" spans="1:7" s="6" customFormat="1">
      <c r="A1573" s="24">
        <v>1065</v>
      </c>
      <c r="B1573" s="27" t="s">
        <v>134</v>
      </c>
      <c r="C1573" s="26"/>
      <c r="D1573" s="28" t="s">
        <v>12</v>
      </c>
      <c r="E1573" s="26">
        <v>27.07</v>
      </c>
      <c r="F1573" s="23"/>
      <c r="G1573" s="22">
        <f t="shared" si="26"/>
        <v>0</v>
      </c>
    </row>
    <row r="1574" spans="1:7" s="6" customFormat="1">
      <c r="A1574" s="24">
        <v>1</v>
      </c>
      <c r="B1574" s="27" t="s">
        <v>54</v>
      </c>
      <c r="C1574" s="26"/>
      <c r="D1574" s="28" t="s">
        <v>12</v>
      </c>
      <c r="E1574" s="26">
        <v>5.4139999999999997</v>
      </c>
      <c r="F1574" s="23"/>
      <c r="G1574" s="22">
        <f t="shared" si="26"/>
        <v>0</v>
      </c>
    </row>
    <row r="1575" spans="1:7" s="6" customFormat="1">
      <c r="A1575" s="24">
        <v>1066</v>
      </c>
      <c r="B1575" s="27" t="s">
        <v>135</v>
      </c>
      <c r="C1575" s="26"/>
      <c r="D1575" s="28" t="s">
        <v>12</v>
      </c>
      <c r="E1575" s="26">
        <v>27.05</v>
      </c>
      <c r="F1575" s="23"/>
      <c r="G1575" s="22">
        <f t="shared" si="26"/>
        <v>0</v>
      </c>
    </row>
    <row r="1576" spans="1:7" s="6" customFormat="1">
      <c r="A1576" s="24">
        <v>1</v>
      </c>
      <c r="B1576" s="27" t="s">
        <v>54</v>
      </c>
      <c r="C1576" s="26"/>
      <c r="D1576" s="28" t="s">
        <v>12</v>
      </c>
      <c r="E1576" s="26">
        <v>0.43280000000000002</v>
      </c>
      <c r="F1576" s="23"/>
      <c r="G1576" s="22">
        <f t="shared" si="26"/>
        <v>0</v>
      </c>
    </row>
    <row r="1577" spans="1:7" s="6" customFormat="1">
      <c r="A1577" s="24">
        <v>1067</v>
      </c>
      <c r="B1577" s="27" t="s">
        <v>136</v>
      </c>
      <c r="C1577" s="26"/>
      <c r="D1577" s="28" t="s">
        <v>25</v>
      </c>
      <c r="E1577" s="26">
        <v>5.41</v>
      </c>
      <c r="F1577" s="23"/>
      <c r="G1577" s="22">
        <f t="shared" si="26"/>
        <v>0</v>
      </c>
    </row>
    <row r="1578" spans="1:7" s="6" customFormat="1">
      <c r="A1578" s="24"/>
      <c r="B1578" s="25" t="s">
        <v>46</v>
      </c>
      <c r="C1578" s="26"/>
      <c r="D1578" s="28"/>
      <c r="E1578" s="26"/>
      <c r="F1578" s="23"/>
      <c r="G1578" s="22"/>
    </row>
    <row r="1579" spans="1:7" s="6" customFormat="1">
      <c r="A1579" s="24">
        <v>1068</v>
      </c>
      <c r="B1579" s="27" t="s">
        <v>48</v>
      </c>
      <c r="C1579" s="26"/>
      <c r="D1579" s="28" t="s">
        <v>12</v>
      </c>
      <c r="E1579" s="26">
        <v>62.12</v>
      </c>
      <c r="F1579" s="23"/>
      <c r="G1579" s="22">
        <f t="shared" si="26"/>
        <v>0</v>
      </c>
    </row>
    <row r="1580" spans="1:7" s="6" customFormat="1">
      <c r="A1580" s="24">
        <v>1069</v>
      </c>
      <c r="B1580" s="27" t="s">
        <v>49</v>
      </c>
      <c r="C1580" s="26"/>
      <c r="D1580" s="28" t="s">
        <v>12</v>
      </c>
      <c r="E1580" s="26">
        <v>62.12</v>
      </c>
      <c r="F1580" s="23"/>
      <c r="G1580" s="22">
        <f t="shared" si="26"/>
        <v>0</v>
      </c>
    </row>
    <row r="1581" spans="1:7" s="6" customFormat="1">
      <c r="A1581" s="24">
        <v>1070</v>
      </c>
      <c r="B1581" s="27" t="s">
        <v>50</v>
      </c>
      <c r="C1581" s="26"/>
      <c r="D1581" s="28" t="s">
        <v>25</v>
      </c>
      <c r="E1581" s="26">
        <v>18.64</v>
      </c>
      <c r="F1581" s="23"/>
      <c r="G1581" s="22">
        <f t="shared" si="26"/>
        <v>0</v>
      </c>
    </row>
    <row r="1582" spans="1:7" s="6" customFormat="1">
      <c r="A1582" s="24">
        <v>1071</v>
      </c>
      <c r="B1582" s="27" t="s">
        <v>51</v>
      </c>
      <c r="C1582" s="26"/>
      <c r="D1582" s="28" t="s">
        <v>12</v>
      </c>
      <c r="E1582" s="26">
        <v>62.12</v>
      </c>
      <c r="F1582" s="23"/>
      <c r="G1582" s="22">
        <f t="shared" si="26"/>
        <v>0</v>
      </c>
    </row>
    <row r="1583" spans="1:7" s="6" customFormat="1">
      <c r="A1583" s="24">
        <v>1</v>
      </c>
      <c r="B1583" s="27" t="s">
        <v>52</v>
      </c>
      <c r="C1583" s="26"/>
      <c r="D1583" s="28" t="s">
        <v>23</v>
      </c>
      <c r="E1583" s="26">
        <v>21.120799999999999</v>
      </c>
      <c r="F1583" s="23"/>
      <c r="G1583" s="22">
        <f t="shared" si="26"/>
        <v>0</v>
      </c>
    </row>
    <row r="1584" spans="1:7" s="6" customFormat="1">
      <c r="A1584" s="24">
        <v>1072</v>
      </c>
      <c r="B1584" s="27" t="s">
        <v>53</v>
      </c>
      <c r="C1584" s="26"/>
      <c r="D1584" s="28" t="s">
        <v>12</v>
      </c>
      <c r="E1584" s="26">
        <v>62.12</v>
      </c>
      <c r="F1584" s="23"/>
      <c r="G1584" s="22">
        <f t="shared" si="26"/>
        <v>0</v>
      </c>
    </row>
    <row r="1585" spans="1:7" s="6" customFormat="1">
      <c r="A1585" s="24">
        <v>1</v>
      </c>
      <c r="B1585" s="27" t="s">
        <v>54</v>
      </c>
      <c r="C1585" s="26"/>
      <c r="D1585" s="28" t="s">
        <v>12</v>
      </c>
      <c r="E1585" s="26">
        <v>0.49696000000000001</v>
      </c>
      <c r="F1585" s="23"/>
      <c r="G1585" s="22">
        <f t="shared" si="26"/>
        <v>0</v>
      </c>
    </row>
    <row r="1586" spans="1:7" s="6" customFormat="1">
      <c r="A1586" s="24">
        <v>1073</v>
      </c>
      <c r="B1586" s="27" t="s">
        <v>55</v>
      </c>
      <c r="C1586" s="26"/>
      <c r="D1586" s="28" t="s">
        <v>23</v>
      </c>
      <c r="E1586" s="26">
        <v>111.82</v>
      </c>
      <c r="F1586" s="23"/>
      <c r="G1586" s="22">
        <f t="shared" si="26"/>
        <v>0</v>
      </c>
    </row>
    <row r="1587" spans="1:7" s="6" customFormat="1">
      <c r="A1587" s="24">
        <v>1074</v>
      </c>
      <c r="B1587" s="27" t="s">
        <v>56</v>
      </c>
      <c r="C1587" s="26"/>
      <c r="D1587" s="28" t="s">
        <v>25</v>
      </c>
      <c r="E1587" s="26">
        <v>9.3179999999999996</v>
      </c>
      <c r="F1587" s="23"/>
      <c r="G1587" s="22">
        <f t="shared" si="26"/>
        <v>0</v>
      </c>
    </row>
    <row r="1588" spans="1:7" s="6" customFormat="1">
      <c r="A1588" s="24">
        <v>1075</v>
      </c>
      <c r="B1588" s="27" t="s">
        <v>57</v>
      </c>
      <c r="C1588" s="26"/>
      <c r="D1588" s="28" t="s">
        <v>12</v>
      </c>
      <c r="E1588" s="26">
        <v>62.12</v>
      </c>
      <c r="F1588" s="23"/>
      <c r="G1588" s="22">
        <f t="shared" si="26"/>
        <v>0</v>
      </c>
    </row>
    <row r="1589" spans="1:7" s="6" customFormat="1">
      <c r="A1589" s="24">
        <v>1</v>
      </c>
      <c r="B1589" s="27" t="s">
        <v>54</v>
      </c>
      <c r="C1589" s="26"/>
      <c r="D1589" s="28" t="s">
        <v>12</v>
      </c>
      <c r="E1589" s="26">
        <v>0.52180800000000005</v>
      </c>
      <c r="F1589" s="23"/>
      <c r="G1589" s="22">
        <f t="shared" si="26"/>
        <v>0</v>
      </c>
    </row>
    <row r="1590" spans="1:7" s="6" customFormat="1">
      <c r="A1590" s="24">
        <v>1076</v>
      </c>
      <c r="B1590" s="27" t="s">
        <v>58</v>
      </c>
      <c r="C1590" s="26"/>
      <c r="D1590" s="28" t="s">
        <v>25</v>
      </c>
      <c r="E1590" s="26">
        <v>18.64</v>
      </c>
      <c r="F1590" s="23"/>
      <c r="G1590" s="22">
        <f t="shared" si="26"/>
        <v>0</v>
      </c>
    </row>
    <row r="1591" spans="1:7" s="6" customFormat="1">
      <c r="A1591" s="24">
        <v>1077</v>
      </c>
      <c r="B1591" s="27" t="s">
        <v>133</v>
      </c>
      <c r="C1591" s="26"/>
      <c r="D1591" s="28" t="s">
        <v>26</v>
      </c>
      <c r="E1591" s="26">
        <v>0.06</v>
      </c>
      <c r="F1591" s="23"/>
      <c r="G1591" s="22">
        <f t="shared" si="26"/>
        <v>0</v>
      </c>
    </row>
    <row r="1592" spans="1:7" s="6" customFormat="1">
      <c r="A1592" s="24"/>
      <c r="B1592" s="25" t="s">
        <v>59</v>
      </c>
      <c r="C1592" s="26"/>
      <c r="D1592" s="28"/>
      <c r="E1592" s="26"/>
      <c r="F1592" s="23"/>
      <c r="G1592" s="22"/>
    </row>
    <row r="1593" spans="1:7" s="6" customFormat="1">
      <c r="A1593" s="24">
        <v>1078</v>
      </c>
      <c r="B1593" s="27" t="s">
        <v>110</v>
      </c>
      <c r="C1593" s="26"/>
      <c r="D1593" s="28" t="s">
        <v>12</v>
      </c>
      <c r="E1593" s="26">
        <v>27.05</v>
      </c>
      <c r="F1593" s="23"/>
      <c r="G1593" s="22">
        <f t="shared" si="26"/>
        <v>0</v>
      </c>
    </row>
    <row r="1594" spans="1:7" s="6" customFormat="1">
      <c r="A1594" s="24">
        <v>1079</v>
      </c>
      <c r="B1594" s="27" t="s">
        <v>155</v>
      </c>
      <c r="C1594" s="26"/>
      <c r="D1594" s="28" t="s">
        <v>12</v>
      </c>
      <c r="E1594" s="26">
        <v>27.05</v>
      </c>
      <c r="F1594" s="23"/>
      <c r="G1594" s="22">
        <f t="shared" si="26"/>
        <v>0</v>
      </c>
    </row>
    <row r="1595" spans="1:7" s="6" customFormat="1">
      <c r="A1595" s="24">
        <v>1</v>
      </c>
      <c r="B1595" s="27" t="s">
        <v>52</v>
      </c>
      <c r="C1595" s="26"/>
      <c r="D1595" s="28" t="s">
        <v>23</v>
      </c>
      <c r="E1595" s="26">
        <v>9.1969999999999992</v>
      </c>
      <c r="F1595" s="23"/>
      <c r="G1595" s="22">
        <f t="shared" si="26"/>
        <v>0</v>
      </c>
    </row>
    <row r="1596" spans="1:7" s="6" customFormat="1">
      <c r="A1596" s="24">
        <v>1080</v>
      </c>
      <c r="B1596" s="27" t="s">
        <v>111</v>
      </c>
      <c r="C1596" s="26"/>
      <c r="D1596" s="28" t="s">
        <v>12</v>
      </c>
      <c r="E1596" s="26">
        <v>27.05</v>
      </c>
      <c r="F1596" s="23"/>
      <c r="G1596" s="22">
        <f t="shared" si="26"/>
        <v>0</v>
      </c>
    </row>
    <row r="1597" spans="1:7" s="6" customFormat="1">
      <c r="A1597" s="24">
        <v>1</v>
      </c>
      <c r="B1597" s="27" t="s">
        <v>54</v>
      </c>
      <c r="C1597" s="26"/>
      <c r="D1597" s="28" t="s">
        <v>12</v>
      </c>
      <c r="E1597" s="26">
        <v>0.21640000000000001</v>
      </c>
      <c r="F1597" s="23"/>
      <c r="G1597" s="22">
        <f t="shared" si="26"/>
        <v>0</v>
      </c>
    </row>
    <row r="1598" spans="1:7" s="6" customFormat="1">
      <c r="A1598" s="24">
        <v>3</v>
      </c>
      <c r="B1598" s="27" t="s">
        <v>55</v>
      </c>
      <c r="C1598" s="26"/>
      <c r="D1598" s="28" t="s">
        <v>23</v>
      </c>
      <c r="E1598" s="26">
        <v>48.69</v>
      </c>
      <c r="F1598" s="23"/>
      <c r="G1598" s="22">
        <f t="shared" si="26"/>
        <v>0</v>
      </c>
    </row>
    <row r="1599" spans="1:7" s="6" customFormat="1">
      <c r="A1599" s="24">
        <v>1081</v>
      </c>
      <c r="B1599" s="27" t="s">
        <v>112</v>
      </c>
      <c r="C1599" s="26"/>
      <c r="D1599" s="28" t="s">
        <v>12</v>
      </c>
      <c r="E1599" s="26">
        <v>27.05</v>
      </c>
      <c r="F1599" s="23"/>
      <c r="G1599" s="22">
        <f t="shared" si="26"/>
        <v>0</v>
      </c>
    </row>
    <row r="1600" spans="1:7" s="6" customFormat="1">
      <c r="A1600" s="24">
        <v>1082</v>
      </c>
      <c r="B1600" s="27" t="s">
        <v>56</v>
      </c>
      <c r="C1600" s="26"/>
      <c r="D1600" s="28" t="s">
        <v>25</v>
      </c>
      <c r="E1600" s="26">
        <v>3.79</v>
      </c>
      <c r="F1600" s="23"/>
      <c r="G1600" s="22">
        <f t="shared" si="26"/>
        <v>0</v>
      </c>
    </row>
    <row r="1601" spans="1:7" s="6" customFormat="1">
      <c r="A1601" s="24">
        <v>1083</v>
      </c>
      <c r="B1601" s="27" t="s">
        <v>113</v>
      </c>
      <c r="C1601" s="26"/>
      <c r="D1601" s="28" t="s">
        <v>12</v>
      </c>
      <c r="E1601" s="26">
        <v>27.05</v>
      </c>
      <c r="F1601" s="23"/>
      <c r="G1601" s="22">
        <f t="shared" ref="G1601:G1664" si="27">F1601*E1601</f>
        <v>0</v>
      </c>
    </row>
    <row r="1602" spans="1:7" s="6" customFormat="1">
      <c r="A1602" s="24">
        <v>1</v>
      </c>
      <c r="B1602" s="27" t="s">
        <v>54</v>
      </c>
      <c r="C1602" s="26"/>
      <c r="D1602" s="28" t="s">
        <v>12</v>
      </c>
      <c r="E1602" s="26">
        <v>0.22722000000000001</v>
      </c>
      <c r="F1602" s="23"/>
      <c r="G1602" s="22">
        <f t="shared" si="27"/>
        <v>0</v>
      </c>
    </row>
    <row r="1603" spans="1:7" s="6" customFormat="1">
      <c r="A1603" s="24">
        <v>1084</v>
      </c>
      <c r="B1603" s="27" t="s">
        <v>58</v>
      </c>
      <c r="C1603" s="26"/>
      <c r="D1603" s="28" t="s">
        <v>25</v>
      </c>
      <c r="E1603" s="26">
        <v>9.4700000000000006</v>
      </c>
      <c r="F1603" s="23"/>
      <c r="G1603" s="22">
        <f t="shared" si="27"/>
        <v>0</v>
      </c>
    </row>
    <row r="1604" spans="1:7" s="6" customFormat="1">
      <c r="A1604" s="24">
        <v>1085</v>
      </c>
      <c r="B1604" s="27" t="s">
        <v>163</v>
      </c>
      <c r="C1604" s="26"/>
      <c r="D1604" s="28" t="s">
        <v>71</v>
      </c>
      <c r="E1604" s="26">
        <v>15</v>
      </c>
      <c r="F1604" s="23"/>
      <c r="G1604" s="22">
        <f t="shared" si="27"/>
        <v>0</v>
      </c>
    </row>
    <row r="1605" spans="1:7" s="6" customFormat="1">
      <c r="A1605" s="24">
        <v>1</v>
      </c>
      <c r="B1605" s="27" t="s">
        <v>82</v>
      </c>
      <c r="C1605" s="26"/>
      <c r="D1605" s="28" t="s">
        <v>26</v>
      </c>
      <c r="E1605" s="26">
        <v>0.18</v>
      </c>
      <c r="F1605" s="23"/>
      <c r="G1605" s="22">
        <f t="shared" si="27"/>
        <v>0</v>
      </c>
    </row>
    <row r="1606" spans="1:7" s="6" customFormat="1">
      <c r="A1606" s="24"/>
      <c r="B1606" s="25" t="s">
        <v>74</v>
      </c>
      <c r="C1606" s="26"/>
      <c r="D1606" s="28"/>
      <c r="E1606" s="26"/>
      <c r="F1606" s="23"/>
      <c r="G1606" s="22"/>
    </row>
    <row r="1607" spans="1:7" s="6" customFormat="1">
      <c r="A1607" s="24">
        <v>1086</v>
      </c>
      <c r="B1607" s="27" t="s">
        <v>75</v>
      </c>
      <c r="C1607" s="26"/>
      <c r="D1607" s="28" t="s">
        <v>21</v>
      </c>
      <c r="E1607" s="26">
        <v>50</v>
      </c>
      <c r="F1607" s="23"/>
      <c r="G1607" s="22">
        <f t="shared" si="27"/>
        <v>0</v>
      </c>
    </row>
    <row r="1608" spans="1:7" s="6" customFormat="1">
      <c r="A1608" s="24">
        <v>1087</v>
      </c>
      <c r="B1608" s="27" t="s">
        <v>76</v>
      </c>
      <c r="C1608" s="26"/>
      <c r="D1608" s="28" t="s">
        <v>17</v>
      </c>
      <c r="E1608" s="26">
        <v>6</v>
      </c>
      <c r="F1608" s="23"/>
      <c r="G1608" s="22">
        <f t="shared" si="27"/>
        <v>0</v>
      </c>
    </row>
    <row r="1609" spans="1:7" s="6" customFormat="1">
      <c r="A1609" s="24">
        <v>1088</v>
      </c>
      <c r="B1609" s="27" t="s">
        <v>77</v>
      </c>
      <c r="C1609" s="26"/>
      <c r="D1609" s="28" t="s">
        <v>17</v>
      </c>
      <c r="E1609" s="26">
        <v>2</v>
      </c>
      <c r="F1609" s="23"/>
      <c r="G1609" s="22">
        <f t="shared" si="27"/>
        <v>0</v>
      </c>
    </row>
    <row r="1610" spans="1:7" s="6" customFormat="1">
      <c r="A1610" s="24">
        <v>1089</v>
      </c>
      <c r="B1610" s="27" t="s">
        <v>78</v>
      </c>
      <c r="C1610" s="26"/>
      <c r="D1610" s="28" t="s">
        <v>17</v>
      </c>
      <c r="E1610" s="26">
        <v>8</v>
      </c>
      <c r="F1610" s="23"/>
      <c r="G1610" s="22">
        <f t="shared" si="27"/>
        <v>0</v>
      </c>
    </row>
    <row r="1611" spans="1:7" s="6" customFormat="1">
      <c r="A1611" s="24">
        <v>1090</v>
      </c>
      <c r="B1611" s="27" t="s">
        <v>79</v>
      </c>
      <c r="C1611" s="26"/>
      <c r="D1611" s="28" t="s">
        <v>17</v>
      </c>
      <c r="E1611" s="26">
        <v>2</v>
      </c>
      <c r="F1611" s="23"/>
      <c r="G1611" s="22">
        <f t="shared" si="27"/>
        <v>0</v>
      </c>
    </row>
    <row r="1612" spans="1:7" s="6" customFormat="1">
      <c r="A1612" s="24">
        <v>1091</v>
      </c>
      <c r="B1612" s="27" t="s">
        <v>80</v>
      </c>
      <c r="C1612" s="26"/>
      <c r="D1612" s="28" t="s">
        <v>17</v>
      </c>
      <c r="E1612" s="26">
        <v>6</v>
      </c>
      <c r="F1612" s="23"/>
      <c r="G1612" s="22">
        <f t="shared" si="27"/>
        <v>0</v>
      </c>
    </row>
    <row r="1613" spans="1:7" s="6" customFormat="1">
      <c r="A1613" s="24">
        <v>1092</v>
      </c>
      <c r="B1613" s="27" t="s">
        <v>29</v>
      </c>
      <c r="C1613" s="26"/>
      <c r="D1613" s="28" t="s">
        <v>17</v>
      </c>
      <c r="E1613" s="26">
        <v>6</v>
      </c>
      <c r="F1613" s="23"/>
      <c r="G1613" s="22">
        <f t="shared" si="27"/>
        <v>0</v>
      </c>
    </row>
    <row r="1614" spans="1:7" s="6" customFormat="1">
      <c r="A1614" s="24">
        <v>1</v>
      </c>
      <c r="B1614" s="27" t="s">
        <v>82</v>
      </c>
      <c r="C1614" s="26"/>
      <c r="D1614" s="28" t="s">
        <v>26</v>
      </c>
      <c r="E1614" s="26">
        <v>2.0000000000000001E-4</v>
      </c>
      <c r="F1614" s="23"/>
      <c r="G1614" s="22">
        <f t="shared" si="27"/>
        <v>0</v>
      </c>
    </row>
    <row r="1615" spans="1:7" s="6" customFormat="1">
      <c r="A1615" s="24">
        <v>2</v>
      </c>
      <c r="B1615" s="27" t="s">
        <v>83</v>
      </c>
      <c r="C1615" s="26"/>
      <c r="D1615" s="28" t="s">
        <v>23</v>
      </c>
      <c r="E1615" s="26">
        <v>1.7999999999999999E-2</v>
      </c>
      <c r="F1615" s="23"/>
      <c r="G1615" s="22">
        <f t="shared" si="27"/>
        <v>0</v>
      </c>
    </row>
    <row r="1616" spans="1:7" s="6" customFormat="1">
      <c r="A1616" s="24">
        <v>3</v>
      </c>
      <c r="B1616" s="27" t="s">
        <v>84</v>
      </c>
      <c r="C1616" s="26"/>
      <c r="D1616" s="28" t="s">
        <v>26</v>
      </c>
      <c r="E1616" s="26">
        <v>1.7000000000000001E-4</v>
      </c>
      <c r="F1616" s="23"/>
      <c r="G1616" s="22">
        <f t="shared" si="27"/>
        <v>0</v>
      </c>
    </row>
    <row r="1617" spans="1:7" s="6" customFormat="1">
      <c r="A1617" s="24">
        <v>4</v>
      </c>
      <c r="B1617" s="27" t="s">
        <v>85</v>
      </c>
      <c r="C1617" s="26"/>
      <c r="D1617" s="28" t="s">
        <v>71</v>
      </c>
      <c r="E1617" s="26">
        <v>12.24</v>
      </c>
      <c r="F1617" s="23"/>
      <c r="G1617" s="22">
        <f t="shared" si="27"/>
        <v>0</v>
      </c>
    </row>
    <row r="1618" spans="1:7" s="6" customFormat="1">
      <c r="A1618" s="24">
        <v>1093</v>
      </c>
      <c r="B1618" s="27" t="s">
        <v>128</v>
      </c>
      <c r="C1618" s="26"/>
      <c r="D1618" s="28" t="s">
        <v>17</v>
      </c>
      <c r="E1618" s="26">
        <v>6</v>
      </c>
      <c r="F1618" s="23"/>
      <c r="G1618" s="22">
        <f t="shared" si="27"/>
        <v>0</v>
      </c>
    </row>
    <row r="1619" spans="1:7" s="6" customFormat="1">
      <c r="A1619" s="24">
        <v>1094</v>
      </c>
      <c r="B1619" s="27" t="s">
        <v>87</v>
      </c>
      <c r="C1619" s="26"/>
      <c r="D1619" s="28" t="s">
        <v>21</v>
      </c>
      <c r="E1619" s="26">
        <v>50</v>
      </c>
      <c r="F1619" s="23"/>
      <c r="G1619" s="22">
        <f t="shared" si="27"/>
        <v>0</v>
      </c>
    </row>
    <row r="1620" spans="1:7" s="6" customFormat="1">
      <c r="A1620" s="24">
        <v>1095</v>
      </c>
      <c r="B1620" s="27" t="s">
        <v>88</v>
      </c>
      <c r="C1620" s="26"/>
      <c r="D1620" s="28" t="s">
        <v>21</v>
      </c>
      <c r="E1620" s="26">
        <v>50</v>
      </c>
      <c r="F1620" s="23"/>
      <c r="G1620" s="22">
        <f t="shared" si="27"/>
        <v>0</v>
      </c>
    </row>
    <row r="1621" spans="1:7" s="6" customFormat="1">
      <c r="A1621" s="24">
        <v>1</v>
      </c>
      <c r="B1621" s="27" t="s">
        <v>82</v>
      </c>
      <c r="C1621" s="26"/>
      <c r="D1621" s="28" t="s">
        <v>26</v>
      </c>
      <c r="E1621" s="26">
        <v>4.0000000000000002E-4</v>
      </c>
      <c r="F1621" s="23"/>
      <c r="G1621" s="22">
        <f t="shared" si="27"/>
        <v>0</v>
      </c>
    </row>
    <row r="1622" spans="1:7" s="6" customFormat="1">
      <c r="A1622" s="24">
        <v>2</v>
      </c>
      <c r="B1622" s="27" t="s">
        <v>89</v>
      </c>
      <c r="C1622" s="26"/>
      <c r="D1622" s="28" t="s">
        <v>26</v>
      </c>
      <c r="E1622" s="26">
        <v>1.08E-3</v>
      </c>
      <c r="F1622" s="23"/>
      <c r="G1622" s="22">
        <f t="shared" si="27"/>
        <v>0</v>
      </c>
    </row>
    <row r="1623" spans="1:7" s="6" customFormat="1">
      <c r="A1623" s="24">
        <v>3</v>
      </c>
      <c r="B1623" s="27" t="s">
        <v>90</v>
      </c>
      <c r="C1623" s="26"/>
      <c r="D1623" s="28" t="s">
        <v>13</v>
      </c>
      <c r="E1623" s="26">
        <v>0.01</v>
      </c>
      <c r="F1623" s="23"/>
      <c r="G1623" s="22">
        <f t="shared" si="27"/>
        <v>0</v>
      </c>
    </row>
    <row r="1624" spans="1:7" s="6" customFormat="1">
      <c r="A1624" s="24">
        <v>4</v>
      </c>
      <c r="B1624" s="27" t="s">
        <v>91</v>
      </c>
      <c r="C1624" s="26"/>
      <c r="D1624" s="28" t="s">
        <v>17</v>
      </c>
      <c r="E1624" s="26">
        <v>8</v>
      </c>
      <c r="F1624" s="23"/>
      <c r="G1624" s="22">
        <f t="shared" si="27"/>
        <v>0</v>
      </c>
    </row>
    <row r="1625" spans="1:7" s="6" customFormat="1">
      <c r="A1625" s="24">
        <v>1096</v>
      </c>
      <c r="B1625" s="27" t="s">
        <v>92</v>
      </c>
      <c r="C1625" s="26"/>
      <c r="D1625" s="28" t="s">
        <v>21</v>
      </c>
      <c r="E1625" s="26">
        <v>50</v>
      </c>
      <c r="F1625" s="23"/>
      <c r="G1625" s="22">
        <f t="shared" si="27"/>
        <v>0</v>
      </c>
    </row>
    <row r="1626" spans="1:7" s="6" customFormat="1">
      <c r="A1626" s="24">
        <v>1097</v>
      </c>
      <c r="B1626" s="27" t="s">
        <v>93</v>
      </c>
      <c r="C1626" s="26"/>
      <c r="D1626" s="28" t="s">
        <v>17</v>
      </c>
      <c r="E1626" s="26">
        <v>50</v>
      </c>
      <c r="F1626" s="23"/>
      <c r="G1626" s="22">
        <f t="shared" si="27"/>
        <v>0</v>
      </c>
    </row>
    <row r="1627" spans="1:7" s="6" customFormat="1">
      <c r="A1627" s="24">
        <v>1098</v>
      </c>
      <c r="B1627" s="27" t="s">
        <v>65</v>
      </c>
      <c r="C1627" s="26"/>
      <c r="D1627" s="28" t="s">
        <v>17</v>
      </c>
      <c r="E1627" s="26">
        <v>50</v>
      </c>
      <c r="F1627" s="23"/>
      <c r="G1627" s="22">
        <f t="shared" si="27"/>
        <v>0</v>
      </c>
    </row>
    <row r="1628" spans="1:7" s="6" customFormat="1" ht="27.6">
      <c r="A1628" s="24">
        <v>1099</v>
      </c>
      <c r="B1628" s="27" t="s">
        <v>94</v>
      </c>
      <c r="C1628" s="26"/>
      <c r="D1628" s="28" t="s">
        <v>21</v>
      </c>
      <c r="E1628" s="26">
        <v>25</v>
      </c>
      <c r="F1628" s="23"/>
      <c r="G1628" s="22">
        <f t="shared" si="27"/>
        <v>0</v>
      </c>
    </row>
    <row r="1629" spans="1:7" s="6" customFormat="1">
      <c r="A1629" s="24">
        <v>1100</v>
      </c>
      <c r="B1629" s="27" t="s">
        <v>95</v>
      </c>
      <c r="C1629" s="26"/>
      <c r="D1629" s="28" t="s">
        <v>21</v>
      </c>
      <c r="E1629" s="26">
        <v>25</v>
      </c>
      <c r="F1629" s="23"/>
      <c r="G1629" s="22">
        <f t="shared" si="27"/>
        <v>0</v>
      </c>
    </row>
    <row r="1630" spans="1:7" s="6" customFormat="1" ht="27.6">
      <c r="A1630" s="24">
        <v>1101</v>
      </c>
      <c r="B1630" s="27" t="s">
        <v>96</v>
      </c>
      <c r="C1630" s="26"/>
      <c r="D1630" s="28" t="s">
        <v>21</v>
      </c>
      <c r="E1630" s="26">
        <v>25</v>
      </c>
      <c r="F1630" s="23"/>
      <c r="G1630" s="22">
        <f t="shared" si="27"/>
        <v>0</v>
      </c>
    </row>
    <row r="1631" spans="1:7" s="6" customFormat="1">
      <c r="A1631" s="24">
        <v>1102</v>
      </c>
      <c r="B1631" s="27" t="s">
        <v>97</v>
      </c>
      <c r="C1631" s="26"/>
      <c r="D1631" s="28" t="s">
        <v>21</v>
      </c>
      <c r="E1631" s="26">
        <v>25</v>
      </c>
      <c r="F1631" s="23"/>
      <c r="G1631" s="22">
        <f t="shared" si="27"/>
        <v>0</v>
      </c>
    </row>
    <row r="1632" spans="1:7" s="6" customFormat="1" ht="21" customHeight="1">
      <c r="A1632" s="37" t="s">
        <v>283</v>
      </c>
      <c r="B1632" s="38"/>
      <c r="C1632" s="38"/>
      <c r="D1632" s="38"/>
      <c r="E1632" s="38"/>
      <c r="F1632" s="38"/>
      <c r="G1632" s="35"/>
    </row>
    <row r="1633" spans="1:7" s="6" customFormat="1">
      <c r="A1633" s="24"/>
      <c r="B1633" s="25" t="s">
        <v>114</v>
      </c>
      <c r="C1633" s="26"/>
      <c r="D1633" s="28"/>
      <c r="E1633" s="26"/>
      <c r="F1633" s="23"/>
      <c r="G1633" s="22"/>
    </row>
    <row r="1634" spans="1:7" s="6" customFormat="1">
      <c r="A1634" s="24">
        <v>1103</v>
      </c>
      <c r="B1634" s="27" t="s">
        <v>119</v>
      </c>
      <c r="C1634" s="26"/>
      <c r="D1634" s="28" t="s">
        <v>21</v>
      </c>
      <c r="E1634" s="26">
        <v>5.2200000000000006</v>
      </c>
      <c r="F1634" s="23"/>
      <c r="G1634" s="22">
        <f t="shared" si="27"/>
        <v>0</v>
      </c>
    </row>
    <row r="1635" spans="1:7" s="6" customFormat="1">
      <c r="A1635" s="24">
        <v>1104</v>
      </c>
      <c r="B1635" s="27" t="s">
        <v>123</v>
      </c>
      <c r="C1635" s="26"/>
      <c r="D1635" s="28" t="s">
        <v>12</v>
      </c>
      <c r="E1635" s="26">
        <v>2.4500000000000002</v>
      </c>
      <c r="F1635" s="23"/>
      <c r="G1635" s="22">
        <f t="shared" si="27"/>
        <v>0</v>
      </c>
    </row>
    <row r="1636" spans="1:7" s="6" customFormat="1">
      <c r="A1636" s="24">
        <v>1105</v>
      </c>
      <c r="B1636" s="27" t="s">
        <v>124</v>
      </c>
      <c r="C1636" s="26"/>
      <c r="D1636" s="28" t="s">
        <v>12</v>
      </c>
      <c r="E1636" s="26">
        <v>2.4500000000000002</v>
      </c>
      <c r="F1636" s="23"/>
      <c r="G1636" s="22">
        <f t="shared" si="27"/>
        <v>0</v>
      </c>
    </row>
    <row r="1637" spans="1:7" s="6" customFormat="1">
      <c r="A1637" s="24">
        <v>1</v>
      </c>
      <c r="B1637" s="27" t="s">
        <v>125</v>
      </c>
      <c r="C1637" s="26"/>
      <c r="D1637" s="28" t="s">
        <v>21</v>
      </c>
      <c r="E1637" s="26">
        <v>0.87856999999999996</v>
      </c>
      <c r="F1637" s="23"/>
      <c r="G1637" s="22">
        <f t="shared" si="27"/>
        <v>0</v>
      </c>
    </row>
    <row r="1638" spans="1:7" s="6" customFormat="1">
      <c r="A1638" s="24">
        <v>1106</v>
      </c>
      <c r="B1638" s="27" t="s">
        <v>126</v>
      </c>
      <c r="C1638" s="26"/>
      <c r="D1638" s="28" t="s">
        <v>12</v>
      </c>
      <c r="E1638" s="26">
        <v>2.5</v>
      </c>
      <c r="F1638" s="23"/>
      <c r="G1638" s="22">
        <f t="shared" si="27"/>
        <v>0</v>
      </c>
    </row>
    <row r="1639" spans="1:7" s="6" customFormat="1">
      <c r="A1639" s="24">
        <v>1107</v>
      </c>
      <c r="B1639" s="27" t="s">
        <v>120</v>
      </c>
      <c r="C1639" s="26"/>
      <c r="D1639" s="28" t="s">
        <v>21</v>
      </c>
      <c r="E1639" s="26">
        <v>5.2200000000000006</v>
      </c>
      <c r="F1639" s="23"/>
      <c r="G1639" s="22">
        <f t="shared" si="27"/>
        <v>0</v>
      </c>
    </row>
    <row r="1640" spans="1:7" s="6" customFormat="1">
      <c r="A1640" s="24">
        <v>1108</v>
      </c>
      <c r="B1640" s="27" t="s">
        <v>121</v>
      </c>
      <c r="C1640" s="26"/>
      <c r="D1640" s="28" t="s">
        <v>21</v>
      </c>
      <c r="E1640" s="26">
        <v>5.83</v>
      </c>
      <c r="F1640" s="23"/>
      <c r="G1640" s="22">
        <f t="shared" si="27"/>
        <v>0</v>
      </c>
    </row>
    <row r="1641" spans="1:7" s="6" customFormat="1">
      <c r="A1641" s="24">
        <v>1109</v>
      </c>
      <c r="B1641" s="27" t="s">
        <v>122</v>
      </c>
      <c r="C1641" s="26"/>
      <c r="D1641" s="28" t="s">
        <v>17</v>
      </c>
      <c r="E1641" s="26">
        <v>8</v>
      </c>
      <c r="F1641" s="23"/>
      <c r="G1641" s="22">
        <f t="shared" si="27"/>
        <v>0</v>
      </c>
    </row>
    <row r="1642" spans="1:7" s="6" customFormat="1">
      <c r="A1642" s="24"/>
      <c r="B1642" s="25" t="s">
        <v>46</v>
      </c>
      <c r="C1642" s="26"/>
      <c r="D1642" s="28"/>
      <c r="E1642" s="26"/>
      <c r="F1642" s="23"/>
      <c r="G1642" s="22"/>
    </row>
    <row r="1643" spans="1:7" s="6" customFormat="1">
      <c r="A1643" s="24">
        <v>1110</v>
      </c>
      <c r="B1643" s="27" t="s">
        <v>48</v>
      </c>
      <c r="C1643" s="26"/>
      <c r="D1643" s="28" t="s">
        <v>12</v>
      </c>
      <c r="E1643" s="26">
        <v>15.770000000000001</v>
      </c>
      <c r="F1643" s="23"/>
      <c r="G1643" s="22">
        <f t="shared" si="27"/>
        <v>0</v>
      </c>
    </row>
    <row r="1644" spans="1:7" s="6" customFormat="1">
      <c r="A1644" s="24">
        <v>1111</v>
      </c>
      <c r="B1644" s="27" t="s">
        <v>49</v>
      </c>
      <c r="C1644" s="26"/>
      <c r="D1644" s="28" t="s">
        <v>12</v>
      </c>
      <c r="E1644" s="26">
        <v>15.770000000000001</v>
      </c>
      <c r="F1644" s="23"/>
      <c r="G1644" s="22">
        <f t="shared" si="27"/>
        <v>0</v>
      </c>
    </row>
    <row r="1645" spans="1:7" s="6" customFormat="1">
      <c r="A1645" s="24">
        <v>1112</v>
      </c>
      <c r="B1645" s="27" t="s">
        <v>50</v>
      </c>
      <c r="C1645" s="26"/>
      <c r="D1645" s="28" t="s">
        <v>25</v>
      </c>
      <c r="E1645" s="26">
        <v>4.7300000000000004</v>
      </c>
      <c r="F1645" s="23"/>
      <c r="G1645" s="22">
        <f t="shared" si="27"/>
        <v>0</v>
      </c>
    </row>
    <row r="1646" spans="1:7" s="6" customFormat="1">
      <c r="A1646" s="24">
        <v>1113</v>
      </c>
      <c r="B1646" s="27" t="s">
        <v>51</v>
      </c>
      <c r="C1646" s="26"/>
      <c r="D1646" s="28" t="s">
        <v>12</v>
      </c>
      <c r="E1646" s="26">
        <v>15.770000000000001</v>
      </c>
      <c r="F1646" s="23"/>
      <c r="G1646" s="22">
        <f t="shared" si="27"/>
        <v>0</v>
      </c>
    </row>
    <row r="1647" spans="1:7" s="6" customFormat="1">
      <c r="A1647" s="24">
        <v>1</v>
      </c>
      <c r="B1647" s="27" t="s">
        <v>52</v>
      </c>
      <c r="C1647" s="26"/>
      <c r="D1647" s="28" t="s">
        <v>23</v>
      </c>
      <c r="E1647" s="26">
        <v>5.3617999999999997</v>
      </c>
      <c r="F1647" s="23"/>
      <c r="G1647" s="22">
        <f t="shared" si="27"/>
        <v>0</v>
      </c>
    </row>
    <row r="1648" spans="1:7" s="6" customFormat="1">
      <c r="A1648" s="24">
        <v>1114</v>
      </c>
      <c r="B1648" s="27" t="s">
        <v>53</v>
      </c>
      <c r="C1648" s="26"/>
      <c r="D1648" s="28" t="s">
        <v>12</v>
      </c>
      <c r="E1648" s="26">
        <v>15.770000000000001</v>
      </c>
      <c r="F1648" s="23"/>
      <c r="G1648" s="22">
        <f t="shared" si="27"/>
        <v>0</v>
      </c>
    </row>
    <row r="1649" spans="1:7" s="6" customFormat="1">
      <c r="A1649" s="24">
        <v>1</v>
      </c>
      <c r="B1649" s="27" t="s">
        <v>54</v>
      </c>
      <c r="C1649" s="26"/>
      <c r="D1649" s="28" t="s">
        <v>12</v>
      </c>
      <c r="E1649" s="26">
        <v>0.12615999999999999</v>
      </c>
      <c r="F1649" s="23"/>
      <c r="G1649" s="22">
        <f t="shared" si="27"/>
        <v>0</v>
      </c>
    </row>
    <row r="1650" spans="1:7" s="6" customFormat="1">
      <c r="A1650" s="24">
        <v>1115</v>
      </c>
      <c r="B1650" s="27" t="s">
        <v>55</v>
      </c>
      <c r="C1650" s="26"/>
      <c r="D1650" s="28" t="s">
        <v>23</v>
      </c>
      <c r="E1650" s="26">
        <v>28.39</v>
      </c>
      <c r="F1650" s="23"/>
      <c r="G1650" s="22">
        <f t="shared" si="27"/>
        <v>0</v>
      </c>
    </row>
    <row r="1651" spans="1:7" s="6" customFormat="1">
      <c r="A1651" s="24">
        <v>1116</v>
      </c>
      <c r="B1651" s="27" t="s">
        <v>56</v>
      </c>
      <c r="C1651" s="26"/>
      <c r="D1651" s="28" t="s">
        <v>25</v>
      </c>
      <c r="E1651" s="26">
        <v>2.3654999999999999</v>
      </c>
      <c r="F1651" s="23"/>
      <c r="G1651" s="22">
        <f t="shared" si="27"/>
        <v>0</v>
      </c>
    </row>
    <row r="1652" spans="1:7" s="6" customFormat="1">
      <c r="A1652" s="24">
        <v>1117</v>
      </c>
      <c r="B1652" s="27" t="s">
        <v>57</v>
      </c>
      <c r="C1652" s="26"/>
      <c r="D1652" s="28" t="s">
        <v>12</v>
      </c>
      <c r="E1652" s="26">
        <v>15.770000000000001</v>
      </c>
      <c r="F1652" s="23"/>
      <c r="G1652" s="22">
        <f t="shared" si="27"/>
        <v>0</v>
      </c>
    </row>
    <row r="1653" spans="1:7" s="6" customFormat="1">
      <c r="A1653" s="24">
        <v>1</v>
      </c>
      <c r="B1653" s="27" t="s">
        <v>54</v>
      </c>
      <c r="C1653" s="26"/>
      <c r="D1653" s="28" t="s">
        <v>12</v>
      </c>
      <c r="E1653" s="26">
        <v>0.13247</v>
      </c>
      <c r="F1653" s="23"/>
      <c r="G1653" s="22">
        <f t="shared" si="27"/>
        <v>0</v>
      </c>
    </row>
    <row r="1654" spans="1:7" s="6" customFormat="1">
      <c r="A1654" s="24">
        <v>1118</v>
      </c>
      <c r="B1654" s="27" t="s">
        <v>58</v>
      </c>
      <c r="C1654" s="26"/>
      <c r="D1654" s="28" t="s">
        <v>25</v>
      </c>
      <c r="E1654" s="26">
        <v>4.7300000000000004</v>
      </c>
      <c r="F1654" s="23"/>
      <c r="G1654" s="22">
        <f t="shared" si="27"/>
        <v>0</v>
      </c>
    </row>
    <row r="1655" spans="1:7" s="6" customFormat="1">
      <c r="A1655" s="24"/>
      <c r="B1655" s="25" t="s">
        <v>59</v>
      </c>
      <c r="C1655" s="26"/>
      <c r="D1655" s="28"/>
      <c r="E1655" s="26"/>
      <c r="F1655" s="23"/>
      <c r="G1655" s="22"/>
    </row>
    <row r="1656" spans="1:7" s="6" customFormat="1">
      <c r="A1656" s="24">
        <v>1119</v>
      </c>
      <c r="B1656" s="27" t="s">
        <v>110</v>
      </c>
      <c r="C1656" s="26"/>
      <c r="D1656" s="28" t="s">
        <v>12</v>
      </c>
      <c r="E1656" s="26">
        <v>2.4500000000000002</v>
      </c>
      <c r="F1656" s="23"/>
      <c r="G1656" s="22">
        <f t="shared" si="27"/>
        <v>0</v>
      </c>
    </row>
    <row r="1657" spans="1:7" s="6" customFormat="1">
      <c r="A1657" s="24">
        <v>1120</v>
      </c>
      <c r="B1657" s="27" t="s">
        <v>155</v>
      </c>
      <c r="C1657" s="26"/>
      <c r="D1657" s="28" t="s">
        <v>12</v>
      </c>
      <c r="E1657" s="26">
        <v>2.4500000000000002</v>
      </c>
      <c r="F1657" s="23"/>
      <c r="G1657" s="22">
        <f t="shared" si="27"/>
        <v>0</v>
      </c>
    </row>
    <row r="1658" spans="1:7" s="6" customFormat="1">
      <c r="A1658" s="24">
        <v>1</v>
      </c>
      <c r="B1658" s="27" t="s">
        <v>52</v>
      </c>
      <c r="C1658" s="26"/>
      <c r="D1658" s="28" t="s">
        <v>23</v>
      </c>
      <c r="E1658" s="26">
        <v>0.83299999999999996</v>
      </c>
      <c r="F1658" s="23"/>
      <c r="G1658" s="22">
        <f t="shared" si="27"/>
        <v>0</v>
      </c>
    </row>
    <row r="1659" spans="1:7" s="6" customFormat="1">
      <c r="A1659" s="24">
        <v>1121</v>
      </c>
      <c r="B1659" s="27" t="s">
        <v>111</v>
      </c>
      <c r="C1659" s="26"/>
      <c r="D1659" s="28" t="s">
        <v>12</v>
      </c>
      <c r="E1659" s="26">
        <v>2.4500000000000002</v>
      </c>
      <c r="F1659" s="23"/>
      <c r="G1659" s="22">
        <f t="shared" si="27"/>
        <v>0</v>
      </c>
    </row>
    <row r="1660" spans="1:7" s="6" customFormat="1">
      <c r="A1660" s="24">
        <v>1</v>
      </c>
      <c r="B1660" s="27" t="s">
        <v>54</v>
      </c>
      <c r="C1660" s="26"/>
      <c r="D1660" s="28" t="s">
        <v>12</v>
      </c>
      <c r="E1660" s="26">
        <v>1.9599999999999999E-2</v>
      </c>
      <c r="F1660" s="23"/>
      <c r="G1660" s="22">
        <f t="shared" si="27"/>
        <v>0</v>
      </c>
    </row>
    <row r="1661" spans="1:7" s="6" customFormat="1">
      <c r="A1661" s="24">
        <v>3</v>
      </c>
      <c r="B1661" s="27" t="s">
        <v>55</v>
      </c>
      <c r="C1661" s="26"/>
      <c r="D1661" s="28" t="s">
        <v>23</v>
      </c>
      <c r="E1661" s="26">
        <v>4.41</v>
      </c>
      <c r="F1661" s="23"/>
      <c r="G1661" s="22">
        <f t="shared" si="27"/>
        <v>0</v>
      </c>
    </row>
    <row r="1662" spans="1:7" s="6" customFormat="1">
      <c r="A1662" s="24">
        <v>1122</v>
      </c>
      <c r="B1662" s="27" t="s">
        <v>112</v>
      </c>
      <c r="C1662" s="26"/>
      <c r="D1662" s="28" t="s">
        <v>12</v>
      </c>
      <c r="E1662" s="26">
        <v>2.4500000000000002</v>
      </c>
      <c r="F1662" s="23"/>
      <c r="G1662" s="22">
        <f t="shared" si="27"/>
        <v>0</v>
      </c>
    </row>
    <row r="1663" spans="1:7" s="6" customFormat="1">
      <c r="A1663" s="24">
        <v>1123</v>
      </c>
      <c r="B1663" s="27" t="s">
        <v>56</v>
      </c>
      <c r="C1663" s="26"/>
      <c r="D1663" s="28" t="s">
        <v>25</v>
      </c>
      <c r="E1663" s="26">
        <v>0.34</v>
      </c>
      <c r="F1663" s="23"/>
      <c r="G1663" s="22">
        <f t="shared" si="27"/>
        <v>0</v>
      </c>
    </row>
    <row r="1664" spans="1:7" s="6" customFormat="1">
      <c r="A1664" s="24">
        <v>1124</v>
      </c>
      <c r="B1664" s="27" t="s">
        <v>113</v>
      </c>
      <c r="C1664" s="26"/>
      <c r="D1664" s="28" t="s">
        <v>12</v>
      </c>
      <c r="E1664" s="26">
        <v>2.4500000000000002</v>
      </c>
      <c r="F1664" s="23"/>
      <c r="G1664" s="22">
        <f t="shared" si="27"/>
        <v>0</v>
      </c>
    </row>
    <row r="1665" spans="1:7" s="6" customFormat="1">
      <c r="A1665" s="24">
        <v>1</v>
      </c>
      <c r="B1665" s="27" t="s">
        <v>54</v>
      </c>
      <c r="C1665" s="26"/>
      <c r="D1665" s="28" t="s">
        <v>12</v>
      </c>
      <c r="E1665" s="26">
        <v>2.0580000000000001E-2</v>
      </c>
      <c r="F1665" s="23"/>
      <c r="G1665" s="22">
        <f t="shared" ref="G1665:G1666" si="28">F1665*E1665</f>
        <v>0</v>
      </c>
    </row>
    <row r="1666" spans="1:7" s="6" customFormat="1">
      <c r="A1666" s="24">
        <v>1125</v>
      </c>
      <c r="B1666" s="27" t="s">
        <v>58</v>
      </c>
      <c r="C1666" s="26"/>
      <c r="D1666" s="28" t="s">
        <v>25</v>
      </c>
      <c r="E1666" s="26">
        <v>0.86</v>
      </c>
      <c r="F1666" s="23"/>
      <c r="G1666" s="22">
        <f t="shared" si="28"/>
        <v>0</v>
      </c>
    </row>
    <row r="1667" spans="1:7" s="6" customFormat="1" ht="21" customHeight="1">
      <c r="A1667" s="37" t="s">
        <v>284</v>
      </c>
      <c r="B1667" s="38"/>
      <c r="C1667" s="38"/>
      <c r="D1667" s="38"/>
      <c r="E1667" s="38"/>
      <c r="F1667" s="38"/>
      <c r="G1667" s="35"/>
    </row>
    <row r="1668" spans="1:7" s="6" customFormat="1" ht="21" customHeight="1">
      <c r="A1668" s="37" t="s">
        <v>285</v>
      </c>
      <c r="B1668" s="38"/>
      <c r="C1668" s="38"/>
      <c r="D1668" s="38"/>
      <c r="E1668" s="38"/>
      <c r="F1668" s="38"/>
      <c r="G1668" s="35"/>
    </row>
    <row r="1669" spans="1:7" s="6" customFormat="1">
      <c r="A1669" s="24"/>
      <c r="B1669" s="25" t="s">
        <v>46</v>
      </c>
      <c r="C1669" s="26"/>
      <c r="D1669" s="28"/>
      <c r="E1669" s="26"/>
      <c r="F1669" s="23"/>
      <c r="G1669" s="22"/>
    </row>
    <row r="1670" spans="1:7" s="6" customFormat="1">
      <c r="A1670" s="24">
        <v>1126</v>
      </c>
      <c r="B1670" s="27" t="s">
        <v>48</v>
      </c>
      <c r="C1670" s="26"/>
      <c r="D1670" s="28" t="s">
        <v>12</v>
      </c>
      <c r="E1670" s="26">
        <v>39.11</v>
      </c>
      <c r="F1670" s="23"/>
      <c r="G1670" s="22">
        <f t="shared" ref="G1670:G1732" si="29">F1670*E1670</f>
        <v>0</v>
      </c>
    </row>
    <row r="1671" spans="1:7" s="6" customFormat="1">
      <c r="A1671" s="24">
        <v>1127</v>
      </c>
      <c r="B1671" s="27" t="s">
        <v>49</v>
      </c>
      <c r="C1671" s="26"/>
      <c r="D1671" s="28" t="s">
        <v>12</v>
      </c>
      <c r="E1671" s="26">
        <v>39.11</v>
      </c>
      <c r="F1671" s="23"/>
      <c r="G1671" s="22">
        <f t="shared" si="29"/>
        <v>0</v>
      </c>
    </row>
    <row r="1672" spans="1:7" s="6" customFormat="1">
      <c r="A1672" s="24">
        <v>1128</v>
      </c>
      <c r="B1672" s="27" t="s">
        <v>50</v>
      </c>
      <c r="C1672" s="26"/>
      <c r="D1672" s="28" t="s">
        <v>25</v>
      </c>
      <c r="E1672" s="26">
        <v>11.73</v>
      </c>
      <c r="F1672" s="23"/>
      <c r="G1672" s="22">
        <f t="shared" si="29"/>
        <v>0</v>
      </c>
    </row>
    <row r="1673" spans="1:7" s="6" customFormat="1">
      <c r="A1673" s="24">
        <v>1129</v>
      </c>
      <c r="B1673" s="27" t="s">
        <v>51</v>
      </c>
      <c r="C1673" s="26"/>
      <c r="D1673" s="28" t="s">
        <v>12</v>
      </c>
      <c r="E1673" s="26">
        <v>39.11</v>
      </c>
      <c r="F1673" s="23"/>
      <c r="G1673" s="22">
        <f t="shared" si="29"/>
        <v>0</v>
      </c>
    </row>
    <row r="1674" spans="1:7" s="6" customFormat="1">
      <c r="A1674" s="24">
        <v>1</v>
      </c>
      <c r="B1674" s="27" t="s">
        <v>52</v>
      </c>
      <c r="C1674" s="26"/>
      <c r="D1674" s="28" t="s">
        <v>23</v>
      </c>
      <c r="E1674" s="26">
        <v>13.2974</v>
      </c>
      <c r="F1674" s="23"/>
      <c r="G1674" s="22">
        <f t="shared" si="29"/>
        <v>0</v>
      </c>
    </row>
    <row r="1675" spans="1:7" s="6" customFormat="1">
      <c r="A1675" s="24">
        <v>1130</v>
      </c>
      <c r="B1675" s="27" t="s">
        <v>53</v>
      </c>
      <c r="C1675" s="26"/>
      <c r="D1675" s="28" t="s">
        <v>12</v>
      </c>
      <c r="E1675" s="26">
        <v>39.11</v>
      </c>
      <c r="F1675" s="23"/>
      <c r="G1675" s="22">
        <f t="shared" si="29"/>
        <v>0</v>
      </c>
    </row>
    <row r="1676" spans="1:7" s="6" customFormat="1">
      <c r="A1676" s="24">
        <v>1</v>
      </c>
      <c r="B1676" s="27" t="s">
        <v>54</v>
      </c>
      <c r="C1676" s="26"/>
      <c r="D1676" s="28" t="s">
        <v>12</v>
      </c>
      <c r="E1676" s="26">
        <v>0.31287999999999999</v>
      </c>
      <c r="F1676" s="23"/>
      <c r="G1676" s="22">
        <f t="shared" si="29"/>
        <v>0</v>
      </c>
    </row>
    <row r="1677" spans="1:7" s="6" customFormat="1">
      <c r="A1677" s="24">
        <v>1131</v>
      </c>
      <c r="B1677" s="27" t="s">
        <v>55</v>
      </c>
      <c r="C1677" s="26"/>
      <c r="D1677" s="28" t="s">
        <v>23</v>
      </c>
      <c r="E1677" s="26">
        <v>70.400000000000006</v>
      </c>
      <c r="F1677" s="23"/>
      <c r="G1677" s="22">
        <f t="shared" si="29"/>
        <v>0</v>
      </c>
    </row>
    <row r="1678" spans="1:7" s="6" customFormat="1">
      <c r="A1678" s="24">
        <v>1132</v>
      </c>
      <c r="B1678" s="27" t="s">
        <v>56</v>
      </c>
      <c r="C1678" s="26"/>
      <c r="D1678" s="28" t="s">
        <v>25</v>
      </c>
      <c r="E1678" s="26">
        <v>5.8665000000000003</v>
      </c>
      <c r="F1678" s="23"/>
      <c r="G1678" s="22">
        <f t="shared" si="29"/>
        <v>0</v>
      </c>
    </row>
    <row r="1679" spans="1:7" s="6" customFormat="1">
      <c r="A1679" s="24">
        <v>1133</v>
      </c>
      <c r="B1679" s="27" t="s">
        <v>57</v>
      </c>
      <c r="C1679" s="26"/>
      <c r="D1679" s="28" t="s">
        <v>12</v>
      </c>
      <c r="E1679" s="26">
        <v>39.11</v>
      </c>
      <c r="F1679" s="23"/>
      <c r="G1679" s="22">
        <f t="shared" si="29"/>
        <v>0</v>
      </c>
    </row>
    <row r="1680" spans="1:7" s="6" customFormat="1">
      <c r="A1680" s="24">
        <v>1</v>
      </c>
      <c r="B1680" s="27" t="s">
        <v>54</v>
      </c>
      <c r="C1680" s="26"/>
      <c r="D1680" s="28" t="s">
        <v>12</v>
      </c>
      <c r="E1680" s="26">
        <v>0.32851999999999998</v>
      </c>
      <c r="F1680" s="23"/>
      <c r="G1680" s="22">
        <f t="shared" si="29"/>
        <v>0</v>
      </c>
    </row>
    <row r="1681" spans="1:7" s="6" customFormat="1">
      <c r="A1681" s="24">
        <v>1134</v>
      </c>
      <c r="B1681" s="27" t="s">
        <v>58</v>
      </c>
      <c r="C1681" s="26"/>
      <c r="D1681" s="28" t="s">
        <v>25</v>
      </c>
      <c r="E1681" s="26">
        <v>11.73</v>
      </c>
      <c r="F1681" s="23"/>
      <c r="G1681" s="22">
        <f t="shared" si="29"/>
        <v>0</v>
      </c>
    </row>
    <row r="1682" spans="1:7" s="6" customFormat="1">
      <c r="A1682" s="24"/>
      <c r="B1682" s="25" t="s">
        <v>106</v>
      </c>
      <c r="C1682" s="26"/>
      <c r="D1682" s="28"/>
      <c r="E1682" s="26"/>
      <c r="F1682" s="23"/>
      <c r="G1682" s="22"/>
    </row>
    <row r="1683" spans="1:7" s="6" customFormat="1">
      <c r="A1683" s="24">
        <v>1135</v>
      </c>
      <c r="B1683" s="27" t="s">
        <v>107</v>
      </c>
      <c r="C1683" s="26"/>
      <c r="D1683" s="28" t="s">
        <v>71</v>
      </c>
      <c r="E1683" s="26">
        <v>40</v>
      </c>
      <c r="F1683" s="23"/>
      <c r="G1683" s="22">
        <f t="shared" si="29"/>
        <v>0</v>
      </c>
    </row>
    <row r="1684" spans="1:7" s="6" customFormat="1">
      <c r="A1684" s="24">
        <v>1136</v>
      </c>
      <c r="B1684" s="27" t="s">
        <v>108</v>
      </c>
      <c r="C1684" s="26"/>
      <c r="D1684" s="28" t="s">
        <v>23</v>
      </c>
      <c r="E1684" s="26">
        <v>73.7</v>
      </c>
      <c r="F1684" s="23"/>
      <c r="G1684" s="22">
        <f t="shared" si="29"/>
        <v>0</v>
      </c>
    </row>
    <row r="1685" spans="1:7" s="6" customFormat="1">
      <c r="A1685" s="24">
        <v>1137</v>
      </c>
      <c r="B1685" s="27" t="s">
        <v>109</v>
      </c>
      <c r="C1685" s="26"/>
      <c r="D1685" s="28" t="s">
        <v>12</v>
      </c>
      <c r="E1685" s="26">
        <v>7.37</v>
      </c>
      <c r="F1685" s="23"/>
      <c r="G1685" s="22">
        <f t="shared" si="29"/>
        <v>0</v>
      </c>
    </row>
    <row r="1686" spans="1:7" s="6" customFormat="1">
      <c r="A1686" s="24"/>
      <c r="B1686" s="25" t="s">
        <v>59</v>
      </c>
      <c r="C1686" s="26"/>
      <c r="D1686" s="28"/>
      <c r="E1686" s="26"/>
      <c r="F1686" s="23"/>
      <c r="G1686" s="22"/>
    </row>
    <row r="1687" spans="1:7" s="6" customFormat="1">
      <c r="A1687" s="24">
        <v>1138</v>
      </c>
      <c r="B1687" s="27" t="s">
        <v>110</v>
      </c>
      <c r="C1687" s="26"/>
      <c r="D1687" s="28" t="s">
        <v>12</v>
      </c>
      <c r="E1687" s="26">
        <v>7.37</v>
      </c>
      <c r="F1687" s="23"/>
      <c r="G1687" s="22">
        <f t="shared" si="29"/>
        <v>0</v>
      </c>
    </row>
    <row r="1688" spans="1:7" s="6" customFormat="1">
      <c r="A1688" s="24">
        <v>1139</v>
      </c>
      <c r="B1688" s="27" t="s">
        <v>111</v>
      </c>
      <c r="C1688" s="26"/>
      <c r="D1688" s="28" t="s">
        <v>12</v>
      </c>
      <c r="E1688" s="26">
        <v>7.37</v>
      </c>
      <c r="F1688" s="23"/>
      <c r="G1688" s="22">
        <f t="shared" si="29"/>
        <v>0</v>
      </c>
    </row>
    <row r="1689" spans="1:7" s="6" customFormat="1">
      <c r="A1689" s="24">
        <v>1</v>
      </c>
      <c r="B1689" s="27" t="s">
        <v>54</v>
      </c>
      <c r="C1689" s="26"/>
      <c r="D1689" s="28" t="s">
        <v>12</v>
      </c>
      <c r="E1689" s="26">
        <v>5.8959999999999999E-2</v>
      </c>
      <c r="F1689" s="23"/>
      <c r="G1689" s="22">
        <f t="shared" si="29"/>
        <v>0</v>
      </c>
    </row>
    <row r="1690" spans="1:7" s="6" customFormat="1">
      <c r="A1690" s="24">
        <v>3</v>
      </c>
      <c r="B1690" s="27" t="s">
        <v>55</v>
      </c>
      <c r="C1690" s="26"/>
      <c r="D1690" s="28" t="s">
        <v>23</v>
      </c>
      <c r="E1690" s="26">
        <v>13.266</v>
      </c>
      <c r="F1690" s="23"/>
      <c r="G1690" s="22">
        <f t="shared" si="29"/>
        <v>0</v>
      </c>
    </row>
    <row r="1691" spans="1:7" s="6" customFormat="1">
      <c r="A1691" s="24">
        <v>1140</v>
      </c>
      <c r="B1691" s="27" t="s">
        <v>112</v>
      </c>
      <c r="C1691" s="26"/>
      <c r="D1691" s="28" t="s">
        <v>12</v>
      </c>
      <c r="E1691" s="26">
        <v>7.37</v>
      </c>
      <c r="F1691" s="23"/>
      <c r="G1691" s="22">
        <f t="shared" si="29"/>
        <v>0</v>
      </c>
    </row>
    <row r="1692" spans="1:7" s="6" customFormat="1">
      <c r="A1692" s="24">
        <v>1141</v>
      </c>
      <c r="B1692" s="27" t="s">
        <v>56</v>
      </c>
      <c r="C1692" s="26"/>
      <c r="D1692" s="28" t="s">
        <v>25</v>
      </c>
      <c r="E1692" s="26">
        <v>1.03</v>
      </c>
      <c r="F1692" s="23"/>
      <c r="G1692" s="22">
        <f t="shared" si="29"/>
        <v>0</v>
      </c>
    </row>
    <row r="1693" spans="1:7" s="6" customFormat="1">
      <c r="A1693" s="24">
        <v>1142</v>
      </c>
      <c r="B1693" s="27" t="s">
        <v>113</v>
      </c>
      <c r="C1693" s="26"/>
      <c r="D1693" s="28" t="s">
        <v>12</v>
      </c>
      <c r="E1693" s="26">
        <v>7.37</v>
      </c>
      <c r="F1693" s="23"/>
      <c r="G1693" s="22">
        <f t="shared" si="29"/>
        <v>0</v>
      </c>
    </row>
    <row r="1694" spans="1:7" s="6" customFormat="1">
      <c r="A1694" s="24">
        <v>1</v>
      </c>
      <c r="B1694" s="27" t="s">
        <v>54</v>
      </c>
      <c r="C1694" s="26"/>
      <c r="D1694" s="28" t="s">
        <v>12</v>
      </c>
      <c r="E1694" s="26">
        <v>6.191E-2</v>
      </c>
      <c r="F1694" s="23"/>
      <c r="G1694" s="22">
        <f t="shared" si="29"/>
        <v>0</v>
      </c>
    </row>
    <row r="1695" spans="1:7" s="6" customFormat="1">
      <c r="A1695" s="24">
        <v>1143</v>
      </c>
      <c r="B1695" s="27" t="s">
        <v>58</v>
      </c>
      <c r="C1695" s="26"/>
      <c r="D1695" s="28" t="s">
        <v>25</v>
      </c>
      <c r="E1695" s="26">
        <v>2.58</v>
      </c>
      <c r="F1695" s="23"/>
      <c r="G1695" s="22">
        <f t="shared" si="29"/>
        <v>0</v>
      </c>
    </row>
    <row r="1696" spans="1:7" s="6" customFormat="1">
      <c r="A1696" s="24"/>
      <c r="B1696" s="25" t="s">
        <v>230</v>
      </c>
      <c r="C1696" s="26"/>
      <c r="D1696" s="28"/>
      <c r="E1696" s="26"/>
      <c r="F1696" s="23"/>
      <c r="G1696" s="22"/>
    </row>
    <row r="1697" spans="1:7" s="6" customFormat="1">
      <c r="A1697" s="24">
        <v>1144</v>
      </c>
      <c r="B1697" s="27" t="s">
        <v>231</v>
      </c>
      <c r="C1697" s="26"/>
      <c r="D1697" s="28" t="s">
        <v>17</v>
      </c>
      <c r="E1697" s="26">
        <v>1</v>
      </c>
      <c r="F1697" s="23"/>
      <c r="G1697" s="22">
        <f t="shared" si="29"/>
        <v>0</v>
      </c>
    </row>
    <row r="1698" spans="1:7" s="6" customFormat="1" ht="21" customHeight="1">
      <c r="A1698" s="37" t="s">
        <v>286</v>
      </c>
      <c r="B1698" s="38"/>
      <c r="C1698" s="38"/>
      <c r="D1698" s="38"/>
      <c r="E1698" s="38"/>
      <c r="F1698" s="38"/>
      <c r="G1698" s="35"/>
    </row>
    <row r="1699" spans="1:7" s="6" customFormat="1">
      <c r="A1699" s="24"/>
      <c r="B1699" s="25" t="s">
        <v>114</v>
      </c>
      <c r="C1699" s="26"/>
      <c r="D1699" s="28"/>
      <c r="E1699" s="26"/>
      <c r="F1699" s="23"/>
      <c r="G1699" s="22"/>
    </row>
    <row r="1700" spans="1:7" s="6" customFormat="1">
      <c r="A1700" s="24">
        <v>1145</v>
      </c>
      <c r="B1700" s="27" t="s">
        <v>15</v>
      </c>
      <c r="C1700" s="26"/>
      <c r="D1700" s="28" t="s">
        <v>12</v>
      </c>
      <c r="E1700" s="26">
        <v>1.1400000000000001</v>
      </c>
      <c r="F1700" s="23"/>
      <c r="G1700" s="22">
        <f t="shared" si="29"/>
        <v>0</v>
      </c>
    </row>
    <row r="1701" spans="1:7" s="6" customFormat="1">
      <c r="A1701" s="24">
        <v>1146</v>
      </c>
      <c r="B1701" s="27" t="s">
        <v>167</v>
      </c>
      <c r="C1701" s="26"/>
      <c r="D1701" s="28" t="s">
        <v>12</v>
      </c>
      <c r="E1701" s="26">
        <v>1.1400000000000001</v>
      </c>
      <c r="F1701" s="23"/>
      <c r="G1701" s="22">
        <f t="shared" si="29"/>
        <v>0</v>
      </c>
    </row>
    <row r="1702" spans="1:7" s="6" customFormat="1">
      <c r="A1702" s="24">
        <v>1147</v>
      </c>
      <c r="B1702" s="27" t="s">
        <v>24</v>
      </c>
      <c r="C1702" s="26"/>
      <c r="D1702" s="28" t="s">
        <v>12</v>
      </c>
      <c r="E1702" s="26">
        <v>1.1400000000000001</v>
      </c>
      <c r="F1702" s="23"/>
      <c r="G1702" s="22">
        <f t="shared" si="29"/>
        <v>0</v>
      </c>
    </row>
    <row r="1703" spans="1:7" s="6" customFormat="1">
      <c r="A1703" s="24">
        <v>1148</v>
      </c>
      <c r="B1703" s="27" t="s">
        <v>168</v>
      </c>
      <c r="C1703" s="26"/>
      <c r="D1703" s="28" t="s">
        <v>23</v>
      </c>
      <c r="E1703" s="26">
        <v>43.32</v>
      </c>
      <c r="F1703" s="23"/>
      <c r="G1703" s="22">
        <f t="shared" si="29"/>
        <v>0</v>
      </c>
    </row>
    <row r="1704" spans="1:7" s="6" customFormat="1">
      <c r="A1704" s="24">
        <v>1149</v>
      </c>
      <c r="B1704" s="27" t="s">
        <v>169</v>
      </c>
      <c r="C1704" s="26"/>
      <c r="D1704" s="28" t="s">
        <v>12</v>
      </c>
      <c r="E1704" s="26">
        <v>1.1400000000000001</v>
      </c>
      <c r="F1704" s="23"/>
      <c r="G1704" s="22">
        <f t="shared" si="29"/>
        <v>0</v>
      </c>
    </row>
    <row r="1705" spans="1:7" s="6" customFormat="1">
      <c r="A1705" s="24">
        <v>1</v>
      </c>
      <c r="B1705" s="27" t="s">
        <v>170</v>
      </c>
      <c r="C1705" s="26"/>
      <c r="D1705" s="28" t="s">
        <v>23</v>
      </c>
      <c r="E1705" s="26">
        <v>0.46283999999999997</v>
      </c>
      <c r="F1705" s="23"/>
      <c r="G1705" s="22">
        <f t="shared" si="29"/>
        <v>0</v>
      </c>
    </row>
    <row r="1706" spans="1:7" s="6" customFormat="1">
      <c r="A1706" s="24">
        <v>2</v>
      </c>
      <c r="B1706" s="27" t="s">
        <v>171</v>
      </c>
      <c r="C1706" s="26"/>
      <c r="D1706" s="28" t="s">
        <v>23</v>
      </c>
      <c r="E1706" s="26">
        <v>7.41</v>
      </c>
      <c r="F1706" s="23"/>
      <c r="G1706" s="22">
        <f t="shared" si="29"/>
        <v>0</v>
      </c>
    </row>
    <row r="1707" spans="1:7" s="6" customFormat="1">
      <c r="A1707" s="24">
        <v>3</v>
      </c>
      <c r="B1707" s="27" t="s">
        <v>56</v>
      </c>
      <c r="C1707" s="26"/>
      <c r="D1707" s="28" t="s">
        <v>25</v>
      </c>
      <c r="E1707" s="26">
        <v>0.22800000000000001</v>
      </c>
      <c r="F1707" s="23"/>
      <c r="G1707" s="22">
        <f t="shared" si="29"/>
        <v>0</v>
      </c>
    </row>
    <row r="1708" spans="1:7" s="6" customFormat="1">
      <c r="A1708" s="24">
        <v>4</v>
      </c>
      <c r="B1708" s="27" t="s">
        <v>172</v>
      </c>
      <c r="C1708" s="26"/>
      <c r="D1708" s="28" t="s">
        <v>17</v>
      </c>
      <c r="E1708" s="26">
        <v>4.8335999999999997</v>
      </c>
      <c r="F1708" s="23"/>
      <c r="G1708" s="22">
        <f t="shared" si="29"/>
        <v>0</v>
      </c>
    </row>
    <row r="1709" spans="1:7" s="6" customFormat="1">
      <c r="A1709" s="24">
        <v>5</v>
      </c>
      <c r="B1709" s="27" t="s">
        <v>173</v>
      </c>
      <c r="C1709" s="26"/>
      <c r="D1709" s="28" t="s">
        <v>12</v>
      </c>
      <c r="E1709" s="26">
        <v>1.1628000000000001</v>
      </c>
      <c r="F1709" s="23"/>
      <c r="G1709" s="22">
        <f t="shared" si="29"/>
        <v>0</v>
      </c>
    </row>
    <row r="1710" spans="1:7" s="6" customFormat="1">
      <c r="A1710" s="24"/>
      <c r="B1710" s="25" t="s">
        <v>46</v>
      </c>
      <c r="C1710" s="26"/>
      <c r="D1710" s="28"/>
      <c r="E1710" s="26"/>
      <c r="F1710" s="23"/>
      <c r="G1710" s="22"/>
    </row>
    <row r="1711" spans="1:7" s="6" customFormat="1">
      <c r="A1711" s="24">
        <v>1150</v>
      </c>
      <c r="B1711" s="27" t="s">
        <v>14</v>
      </c>
      <c r="C1711" s="26"/>
      <c r="D1711" s="28" t="s">
        <v>12</v>
      </c>
      <c r="E1711" s="26">
        <v>12.01</v>
      </c>
      <c r="F1711" s="23"/>
      <c r="G1711" s="22">
        <f t="shared" si="29"/>
        <v>0</v>
      </c>
    </row>
    <row r="1712" spans="1:7" s="6" customFormat="1" ht="27.6">
      <c r="A1712" s="24">
        <v>1151</v>
      </c>
      <c r="B1712" s="27" t="s">
        <v>22</v>
      </c>
      <c r="C1712" s="26"/>
      <c r="D1712" s="28" t="s">
        <v>12</v>
      </c>
      <c r="E1712" s="26">
        <v>12.01</v>
      </c>
      <c r="F1712" s="23"/>
      <c r="G1712" s="22">
        <f t="shared" si="29"/>
        <v>0</v>
      </c>
    </row>
    <row r="1713" spans="1:7" s="6" customFormat="1">
      <c r="A1713" s="24">
        <v>1</v>
      </c>
      <c r="B1713" s="27" t="s">
        <v>170</v>
      </c>
      <c r="C1713" s="26"/>
      <c r="D1713" s="28" t="s">
        <v>23</v>
      </c>
      <c r="E1713" s="26">
        <v>5.4405299999999999</v>
      </c>
      <c r="F1713" s="23"/>
      <c r="G1713" s="22">
        <f t="shared" si="29"/>
        <v>0</v>
      </c>
    </row>
    <row r="1714" spans="1:7" s="6" customFormat="1">
      <c r="A1714" s="24">
        <v>2</v>
      </c>
      <c r="B1714" s="27" t="s">
        <v>171</v>
      </c>
      <c r="C1714" s="26"/>
      <c r="D1714" s="28" t="s">
        <v>23</v>
      </c>
      <c r="E1714" s="26">
        <v>62.451999999999998</v>
      </c>
      <c r="F1714" s="23"/>
      <c r="G1714" s="22">
        <f t="shared" si="29"/>
        <v>0</v>
      </c>
    </row>
    <row r="1715" spans="1:7" s="6" customFormat="1">
      <c r="A1715" s="24">
        <v>3</v>
      </c>
      <c r="B1715" s="27" t="s">
        <v>56</v>
      </c>
      <c r="C1715" s="26"/>
      <c r="D1715" s="28" t="s">
        <v>25</v>
      </c>
      <c r="E1715" s="26">
        <v>2.4020000000000001</v>
      </c>
      <c r="F1715" s="23"/>
      <c r="G1715" s="22">
        <f t="shared" si="29"/>
        <v>0</v>
      </c>
    </row>
    <row r="1716" spans="1:7" s="6" customFormat="1">
      <c r="A1716" s="24">
        <v>4</v>
      </c>
      <c r="B1716" s="27" t="s">
        <v>172</v>
      </c>
      <c r="C1716" s="26"/>
      <c r="D1716" s="28" t="s">
        <v>17</v>
      </c>
      <c r="E1716" s="26">
        <v>86.712199999999996</v>
      </c>
      <c r="F1716" s="23"/>
      <c r="G1716" s="22">
        <f t="shared" si="29"/>
        <v>0</v>
      </c>
    </row>
    <row r="1717" spans="1:7" s="6" customFormat="1">
      <c r="A1717" s="24">
        <v>5</v>
      </c>
      <c r="B1717" s="27" t="s">
        <v>174</v>
      </c>
      <c r="C1717" s="26"/>
      <c r="D1717" s="28" t="s">
        <v>12</v>
      </c>
      <c r="E1717" s="26">
        <v>12.130100000000001</v>
      </c>
      <c r="F1717" s="23"/>
      <c r="G1717" s="22">
        <f t="shared" si="29"/>
        <v>0</v>
      </c>
    </row>
    <row r="1718" spans="1:7" s="6" customFormat="1">
      <c r="A1718" s="24"/>
      <c r="B1718" s="25" t="s">
        <v>59</v>
      </c>
      <c r="C1718" s="26"/>
      <c r="D1718" s="28"/>
      <c r="E1718" s="26"/>
      <c r="F1718" s="23"/>
      <c r="G1718" s="22"/>
    </row>
    <row r="1719" spans="1:7" s="6" customFormat="1">
      <c r="A1719" s="24">
        <v>1152</v>
      </c>
      <c r="B1719" s="27" t="s">
        <v>175</v>
      </c>
      <c r="C1719" s="26"/>
      <c r="D1719" s="28" t="s">
        <v>12</v>
      </c>
      <c r="E1719" s="26">
        <v>1.1400000000000001</v>
      </c>
      <c r="F1719" s="23"/>
      <c r="G1719" s="22">
        <f t="shared" si="29"/>
        <v>0</v>
      </c>
    </row>
    <row r="1720" spans="1:7" s="6" customFormat="1">
      <c r="A1720" s="24">
        <v>1153</v>
      </c>
      <c r="B1720" s="27" t="s">
        <v>176</v>
      </c>
      <c r="C1720" s="26"/>
      <c r="D1720" s="28" t="s">
        <v>21</v>
      </c>
      <c r="E1720" s="26">
        <v>5.22</v>
      </c>
      <c r="F1720" s="23"/>
      <c r="G1720" s="22">
        <f t="shared" si="29"/>
        <v>0</v>
      </c>
    </row>
    <row r="1721" spans="1:7" s="6" customFormat="1">
      <c r="A1721" s="24">
        <v>1154</v>
      </c>
      <c r="B1721" s="27" t="s">
        <v>177</v>
      </c>
      <c r="C1721" s="26"/>
      <c r="D1721" s="28" t="s">
        <v>21</v>
      </c>
      <c r="E1721" s="26">
        <v>3.8</v>
      </c>
      <c r="F1721" s="23"/>
      <c r="G1721" s="22">
        <f t="shared" si="29"/>
        <v>0</v>
      </c>
    </row>
    <row r="1722" spans="1:7" s="6" customFormat="1">
      <c r="A1722" s="24">
        <v>1155</v>
      </c>
      <c r="B1722" s="27" t="s">
        <v>178</v>
      </c>
      <c r="C1722" s="26"/>
      <c r="D1722" s="28" t="s">
        <v>17</v>
      </c>
      <c r="E1722" s="26">
        <v>3</v>
      </c>
      <c r="F1722" s="23"/>
      <c r="G1722" s="22">
        <f t="shared" si="29"/>
        <v>0</v>
      </c>
    </row>
    <row r="1723" spans="1:7" s="6" customFormat="1">
      <c r="A1723" s="24">
        <v>1156</v>
      </c>
      <c r="B1723" s="27" t="s">
        <v>179</v>
      </c>
      <c r="C1723" s="26"/>
      <c r="D1723" s="28" t="s">
        <v>17</v>
      </c>
      <c r="E1723" s="26">
        <v>52</v>
      </c>
      <c r="F1723" s="23"/>
      <c r="G1723" s="22">
        <f t="shared" si="29"/>
        <v>0</v>
      </c>
    </row>
    <row r="1724" spans="1:7" s="6" customFormat="1">
      <c r="A1724" s="24">
        <v>1157</v>
      </c>
      <c r="B1724" s="27" t="s">
        <v>180</v>
      </c>
      <c r="C1724" s="26"/>
      <c r="D1724" s="28" t="s">
        <v>17</v>
      </c>
      <c r="E1724" s="26">
        <v>19</v>
      </c>
      <c r="F1724" s="23"/>
      <c r="G1724" s="22">
        <f t="shared" si="29"/>
        <v>0</v>
      </c>
    </row>
    <row r="1725" spans="1:7" s="6" customFormat="1">
      <c r="A1725" s="24">
        <v>1158</v>
      </c>
      <c r="B1725" s="27" t="s">
        <v>181</v>
      </c>
      <c r="C1725" s="26"/>
      <c r="D1725" s="28" t="s">
        <v>12</v>
      </c>
      <c r="E1725" s="26">
        <v>1.1970000000000001</v>
      </c>
      <c r="F1725" s="23"/>
      <c r="G1725" s="22">
        <f t="shared" si="29"/>
        <v>0</v>
      </c>
    </row>
    <row r="1726" spans="1:7" s="6" customFormat="1">
      <c r="A1726" s="24">
        <v>1159</v>
      </c>
      <c r="B1726" s="27" t="s">
        <v>182</v>
      </c>
      <c r="C1726" s="26"/>
      <c r="D1726" s="28" t="s">
        <v>17</v>
      </c>
      <c r="E1726" s="26">
        <v>0.5</v>
      </c>
      <c r="F1726" s="23"/>
      <c r="G1726" s="22">
        <f t="shared" si="29"/>
        <v>0</v>
      </c>
    </row>
    <row r="1727" spans="1:7" s="6" customFormat="1">
      <c r="A1727" s="24">
        <v>1160</v>
      </c>
      <c r="B1727" s="27" t="s">
        <v>203</v>
      </c>
      <c r="C1727" s="26"/>
      <c r="D1727" s="28" t="s">
        <v>71</v>
      </c>
      <c r="E1727" s="26">
        <v>1</v>
      </c>
      <c r="F1727" s="23"/>
      <c r="G1727" s="22">
        <f t="shared" si="29"/>
        <v>0</v>
      </c>
    </row>
    <row r="1728" spans="1:7" s="6" customFormat="1">
      <c r="A1728" s="24">
        <v>1161</v>
      </c>
      <c r="B1728" s="27" t="s">
        <v>204</v>
      </c>
      <c r="C1728" s="26"/>
      <c r="D1728" s="28" t="s">
        <v>17</v>
      </c>
      <c r="E1728" s="26">
        <v>1</v>
      </c>
      <c r="F1728" s="23"/>
      <c r="G1728" s="22">
        <f t="shared" si="29"/>
        <v>0</v>
      </c>
    </row>
    <row r="1729" spans="1:7" s="6" customFormat="1">
      <c r="A1729" s="24">
        <v>1162</v>
      </c>
      <c r="B1729" s="27" t="s">
        <v>18</v>
      </c>
      <c r="C1729" s="26"/>
      <c r="D1729" s="28" t="s">
        <v>71</v>
      </c>
      <c r="E1729" s="26">
        <v>1</v>
      </c>
      <c r="F1729" s="23"/>
      <c r="G1729" s="22">
        <f t="shared" si="29"/>
        <v>0</v>
      </c>
    </row>
    <row r="1730" spans="1:7" s="6" customFormat="1">
      <c r="A1730" s="24">
        <v>1163</v>
      </c>
      <c r="B1730" s="27" t="s">
        <v>211</v>
      </c>
      <c r="C1730" s="26"/>
      <c r="D1730" s="28" t="s">
        <v>71</v>
      </c>
      <c r="E1730" s="26">
        <v>1</v>
      </c>
      <c r="F1730" s="23"/>
      <c r="G1730" s="22">
        <f t="shared" si="29"/>
        <v>0</v>
      </c>
    </row>
    <row r="1731" spans="1:7" s="6" customFormat="1">
      <c r="A1731" s="24">
        <v>1</v>
      </c>
      <c r="B1731" s="27" t="s">
        <v>212</v>
      </c>
      <c r="C1731" s="26"/>
      <c r="D1731" s="28" t="s">
        <v>23</v>
      </c>
      <c r="E1731" s="26">
        <v>0.08</v>
      </c>
      <c r="F1731" s="23"/>
      <c r="G1731" s="22">
        <f t="shared" si="29"/>
        <v>0</v>
      </c>
    </row>
    <row r="1732" spans="1:7" s="6" customFormat="1">
      <c r="A1732" s="24">
        <v>2</v>
      </c>
      <c r="B1732" s="27" t="s">
        <v>213</v>
      </c>
      <c r="C1732" s="26"/>
      <c r="D1732" s="28" t="s">
        <v>23</v>
      </c>
      <c r="E1732" s="26">
        <v>0.4</v>
      </c>
      <c r="F1732" s="23"/>
      <c r="G1732" s="22">
        <f t="shared" si="29"/>
        <v>0</v>
      </c>
    </row>
    <row r="1733" spans="1:7" s="6" customFormat="1">
      <c r="A1733" s="24">
        <v>3</v>
      </c>
      <c r="B1733" s="27" t="s">
        <v>214</v>
      </c>
      <c r="C1733" s="26"/>
      <c r="D1733" s="28" t="s">
        <v>23</v>
      </c>
      <c r="E1733" s="26">
        <v>2</v>
      </c>
      <c r="F1733" s="23"/>
      <c r="G1733" s="22">
        <f t="shared" ref="G1733:G1796" si="30">F1733*E1733</f>
        <v>0</v>
      </c>
    </row>
    <row r="1734" spans="1:7" s="6" customFormat="1">
      <c r="A1734" s="24">
        <v>1164</v>
      </c>
      <c r="B1734" s="27" t="s">
        <v>215</v>
      </c>
      <c r="C1734" s="26"/>
      <c r="D1734" s="28" t="s">
        <v>17</v>
      </c>
      <c r="E1734" s="26">
        <v>1</v>
      </c>
      <c r="F1734" s="23"/>
      <c r="G1734" s="22">
        <f t="shared" si="30"/>
        <v>0</v>
      </c>
    </row>
    <row r="1735" spans="1:7" s="6" customFormat="1">
      <c r="A1735" s="24">
        <v>1165</v>
      </c>
      <c r="B1735" s="27" t="s">
        <v>216</v>
      </c>
      <c r="C1735" s="26"/>
      <c r="D1735" s="28" t="s">
        <v>17</v>
      </c>
      <c r="E1735" s="26">
        <v>1</v>
      </c>
      <c r="F1735" s="23"/>
      <c r="G1735" s="22">
        <f t="shared" si="30"/>
        <v>0</v>
      </c>
    </row>
    <row r="1736" spans="1:7" s="6" customFormat="1">
      <c r="A1736" s="24">
        <v>1166</v>
      </c>
      <c r="B1736" s="27" t="s">
        <v>217</v>
      </c>
      <c r="C1736" s="26"/>
      <c r="D1736" s="28" t="s">
        <v>17</v>
      </c>
      <c r="E1736" s="26">
        <v>1</v>
      </c>
      <c r="F1736" s="23"/>
      <c r="G1736" s="22">
        <f t="shared" si="30"/>
        <v>0</v>
      </c>
    </row>
    <row r="1737" spans="1:7" s="6" customFormat="1">
      <c r="A1737" s="24">
        <v>1167</v>
      </c>
      <c r="B1737" s="27" t="s">
        <v>16</v>
      </c>
      <c r="C1737" s="26"/>
      <c r="D1737" s="28" t="s">
        <v>71</v>
      </c>
      <c r="E1737" s="26">
        <v>1</v>
      </c>
      <c r="F1737" s="23"/>
      <c r="G1737" s="22">
        <f t="shared" si="30"/>
        <v>0</v>
      </c>
    </row>
    <row r="1738" spans="1:7" s="6" customFormat="1">
      <c r="A1738" s="24">
        <v>1168</v>
      </c>
      <c r="B1738" s="27" t="s">
        <v>27</v>
      </c>
      <c r="C1738" s="26"/>
      <c r="D1738" s="28" t="s">
        <v>71</v>
      </c>
      <c r="E1738" s="26">
        <v>1</v>
      </c>
      <c r="F1738" s="23"/>
      <c r="G1738" s="22">
        <f t="shared" si="30"/>
        <v>0</v>
      </c>
    </row>
    <row r="1739" spans="1:7" s="6" customFormat="1">
      <c r="A1739" s="24">
        <v>1</v>
      </c>
      <c r="B1739" s="27" t="s">
        <v>213</v>
      </c>
      <c r="C1739" s="26"/>
      <c r="D1739" s="28" t="s">
        <v>23</v>
      </c>
      <c r="E1739" s="26">
        <v>0.2</v>
      </c>
      <c r="F1739" s="23"/>
      <c r="G1739" s="22">
        <f t="shared" si="30"/>
        <v>0</v>
      </c>
    </row>
    <row r="1740" spans="1:7" s="6" customFormat="1">
      <c r="A1740" s="24">
        <v>1169</v>
      </c>
      <c r="B1740" s="27" t="s">
        <v>220</v>
      </c>
      <c r="C1740" s="26"/>
      <c r="D1740" s="28" t="s">
        <v>17</v>
      </c>
      <c r="E1740" s="26">
        <v>1</v>
      </c>
      <c r="F1740" s="23"/>
      <c r="G1740" s="22">
        <f t="shared" si="30"/>
        <v>0</v>
      </c>
    </row>
    <row r="1741" spans="1:7" s="6" customFormat="1">
      <c r="A1741" s="24">
        <v>1170</v>
      </c>
      <c r="B1741" s="27" t="s">
        <v>221</v>
      </c>
      <c r="C1741" s="26"/>
      <c r="D1741" s="28" t="s">
        <v>17</v>
      </c>
      <c r="E1741" s="26">
        <v>1</v>
      </c>
      <c r="F1741" s="23"/>
      <c r="G1741" s="22">
        <f t="shared" si="30"/>
        <v>0</v>
      </c>
    </row>
    <row r="1742" spans="1:7" s="6" customFormat="1">
      <c r="A1742" s="24">
        <v>1171</v>
      </c>
      <c r="B1742" s="27" t="s">
        <v>222</v>
      </c>
      <c r="C1742" s="26"/>
      <c r="D1742" s="28" t="s">
        <v>71</v>
      </c>
      <c r="E1742" s="26">
        <v>1</v>
      </c>
      <c r="F1742" s="23"/>
      <c r="G1742" s="22">
        <f t="shared" si="30"/>
        <v>0</v>
      </c>
    </row>
    <row r="1743" spans="1:7" s="6" customFormat="1">
      <c r="A1743" s="24">
        <v>1172</v>
      </c>
      <c r="B1743" s="27" t="s">
        <v>216</v>
      </c>
      <c r="C1743" s="26"/>
      <c r="D1743" s="28" t="s">
        <v>17</v>
      </c>
      <c r="E1743" s="26">
        <v>2</v>
      </c>
      <c r="F1743" s="23"/>
      <c r="G1743" s="22">
        <f t="shared" si="30"/>
        <v>0</v>
      </c>
    </row>
    <row r="1744" spans="1:7" s="6" customFormat="1">
      <c r="A1744" s="24">
        <v>1173</v>
      </c>
      <c r="B1744" s="27" t="s">
        <v>223</v>
      </c>
      <c r="C1744" s="26"/>
      <c r="D1744" s="28" t="s">
        <v>17</v>
      </c>
      <c r="E1744" s="26">
        <v>1</v>
      </c>
      <c r="F1744" s="23"/>
      <c r="G1744" s="22">
        <f t="shared" si="30"/>
        <v>0</v>
      </c>
    </row>
    <row r="1745" spans="1:7" s="6" customFormat="1">
      <c r="A1745" s="24">
        <v>1174</v>
      </c>
      <c r="B1745" s="27" t="s">
        <v>224</v>
      </c>
      <c r="C1745" s="26"/>
      <c r="D1745" s="28" t="s">
        <v>71</v>
      </c>
      <c r="E1745" s="26">
        <v>1</v>
      </c>
      <c r="F1745" s="23"/>
      <c r="G1745" s="22">
        <f t="shared" si="30"/>
        <v>0</v>
      </c>
    </row>
    <row r="1746" spans="1:7" s="6" customFormat="1">
      <c r="A1746" s="24">
        <v>1175</v>
      </c>
      <c r="B1746" s="27" t="s">
        <v>287</v>
      </c>
      <c r="C1746" s="26"/>
      <c r="D1746" s="28" t="s">
        <v>17</v>
      </c>
      <c r="E1746" s="26">
        <v>1</v>
      </c>
      <c r="F1746" s="23"/>
      <c r="G1746" s="22">
        <f t="shared" si="30"/>
        <v>0</v>
      </c>
    </row>
    <row r="1747" spans="1:7" s="6" customFormat="1">
      <c r="A1747" s="24">
        <v>1176</v>
      </c>
      <c r="B1747" s="27" t="s">
        <v>288</v>
      </c>
      <c r="C1747" s="26"/>
      <c r="D1747" s="28" t="s">
        <v>17</v>
      </c>
      <c r="E1747" s="26">
        <v>1</v>
      </c>
      <c r="F1747" s="23"/>
      <c r="G1747" s="22">
        <f t="shared" si="30"/>
        <v>0</v>
      </c>
    </row>
    <row r="1748" spans="1:7" s="6" customFormat="1">
      <c r="A1748" s="24"/>
      <c r="B1748" s="25" t="s">
        <v>74</v>
      </c>
      <c r="C1748" s="26"/>
      <c r="D1748" s="28"/>
      <c r="E1748" s="26"/>
      <c r="F1748" s="23"/>
      <c r="G1748" s="22"/>
    </row>
    <row r="1749" spans="1:7" s="6" customFormat="1">
      <c r="A1749" s="24">
        <v>1177</v>
      </c>
      <c r="B1749" s="27" t="s">
        <v>76</v>
      </c>
      <c r="C1749" s="26"/>
      <c r="D1749" s="28" t="s">
        <v>17</v>
      </c>
      <c r="E1749" s="26">
        <v>1</v>
      </c>
      <c r="F1749" s="23"/>
      <c r="G1749" s="22">
        <f t="shared" si="30"/>
        <v>0</v>
      </c>
    </row>
    <row r="1750" spans="1:7" s="6" customFormat="1">
      <c r="A1750" s="24">
        <v>1178</v>
      </c>
      <c r="B1750" s="27" t="s">
        <v>289</v>
      </c>
      <c r="C1750" s="26"/>
      <c r="D1750" s="28" t="s">
        <v>17</v>
      </c>
      <c r="E1750" s="26">
        <v>1</v>
      </c>
      <c r="F1750" s="23"/>
      <c r="G1750" s="22">
        <f t="shared" si="30"/>
        <v>0</v>
      </c>
    </row>
    <row r="1751" spans="1:7" s="6" customFormat="1">
      <c r="A1751" s="24">
        <v>1179</v>
      </c>
      <c r="B1751" s="27" t="s">
        <v>78</v>
      </c>
      <c r="C1751" s="26"/>
      <c r="D1751" s="28" t="s">
        <v>17</v>
      </c>
      <c r="E1751" s="26">
        <v>2</v>
      </c>
      <c r="F1751" s="23"/>
      <c r="G1751" s="22">
        <f t="shared" si="30"/>
        <v>0</v>
      </c>
    </row>
    <row r="1752" spans="1:7" s="6" customFormat="1">
      <c r="A1752" s="24">
        <v>1180</v>
      </c>
      <c r="B1752" s="27" t="s">
        <v>290</v>
      </c>
      <c r="C1752" s="26"/>
      <c r="D1752" s="28" t="s">
        <v>17</v>
      </c>
      <c r="E1752" s="26">
        <v>1</v>
      </c>
      <c r="F1752" s="23"/>
      <c r="G1752" s="22">
        <f t="shared" si="30"/>
        <v>0</v>
      </c>
    </row>
    <row r="1753" spans="1:7" s="6" customFormat="1">
      <c r="A1753" s="24">
        <v>1181</v>
      </c>
      <c r="B1753" s="27" t="s">
        <v>80</v>
      </c>
      <c r="C1753" s="26"/>
      <c r="D1753" s="28" t="s">
        <v>17</v>
      </c>
      <c r="E1753" s="26">
        <v>2</v>
      </c>
      <c r="F1753" s="23"/>
      <c r="G1753" s="22">
        <f t="shared" si="30"/>
        <v>0</v>
      </c>
    </row>
    <row r="1754" spans="1:7" s="6" customFormat="1">
      <c r="A1754" s="24">
        <v>1182</v>
      </c>
      <c r="B1754" s="27" t="s">
        <v>28</v>
      </c>
      <c r="C1754" s="26"/>
      <c r="D1754" s="28" t="s">
        <v>17</v>
      </c>
      <c r="E1754" s="26">
        <v>1</v>
      </c>
      <c r="F1754" s="23"/>
      <c r="G1754" s="22">
        <f t="shared" si="30"/>
        <v>0</v>
      </c>
    </row>
    <row r="1755" spans="1:7" s="6" customFormat="1">
      <c r="A1755" s="24">
        <v>1183</v>
      </c>
      <c r="B1755" s="27" t="s">
        <v>29</v>
      </c>
      <c r="C1755" s="26"/>
      <c r="D1755" s="28" t="s">
        <v>17</v>
      </c>
      <c r="E1755" s="26">
        <v>1</v>
      </c>
      <c r="F1755" s="23"/>
      <c r="G1755" s="22">
        <f t="shared" si="30"/>
        <v>0</v>
      </c>
    </row>
    <row r="1756" spans="1:7" s="6" customFormat="1">
      <c r="A1756" s="24">
        <v>1</v>
      </c>
      <c r="B1756" s="27" t="s">
        <v>82</v>
      </c>
      <c r="C1756" s="26"/>
      <c r="D1756" s="28" t="s">
        <v>26</v>
      </c>
      <c r="E1756" s="26">
        <v>3.0000000000000001E-5</v>
      </c>
      <c r="F1756" s="23"/>
      <c r="G1756" s="22">
        <f t="shared" si="30"/>
        <v>0</v>
      </c>
    </row>
    <row r="1757" spans="1:7" s="6" customFormat="1">
      <c r="A1757" s="24">
        <v>2</v>
      </c>
      <c r="B1757" s="27" t="s">
        <v>83</v>
      </c>
      <c r="C1757" s="26"/>
      <c r="D1757" s="28" t="s">
        <v>23</v>
      </c>
      <c r="E1757" s="26">
        <v>3.0000000000000001E-3</v>
      </c>
      <c r="F1757" s="23"/>
      <c r="G1757" s="22">
        <f t="shared" si="30"/>
        <v>0</v>
      </c>
    </row>
    <row r="1758" spans="1:7" s="6" customFormat="1">
      <c r="A1758" s="24">
        <v>3</v>
      </c>
      <c r="B1758" s="27" t="s">
        <v>84</v>
      </c>
      <c r="C1758" s="26"/>
      <c r="D1758" s="28" t="s">
        <v>26</v>
      </c>
      <c r="E1758" s="26">
        <v>3.0000000000000001E-5</v>
      </c>
      <c r="F1758" s="23"/>
      <c r="G1758" s="22">
        <f t="shared" si="30"/>
        <v>0</v>
      </c>
    </row>
    <row r="1759" spans="1:7" s="6" customFormat="1">
      <c r="A1759" s="24">
        <v>4</v>
      </c>
      <c r="B1759" s="27" t="s">
        <v>85</v>
      </c>
      <c r="C1759" s="26"/>
      <c r="D1759" s="28" t="s">
        <v>71</v>
      </c>
      <c r="E1759" s="26">
        <v>2.04</v>
      </c>
      <c r="F1759" s="23"/>
      <c r="G1759" s="22">
        <f t="shared" si="30"/>
        <v>0</v>
      </c>
    </row>
    <row r="1760" spans="1:7" s="6" customFormat="1">
      <c r="A1760" s="24">
        <v>1184</v>
      </c>
      <c r="B1760" s="27" t="s">
        <v>128</v>
      </c>
      <c r="C1760" s="26"/>
      <c r="D1760" s="28" t="s">
        <v>17</v>
      </c>
      <c r="E1760" s="26">
        <v>1</v>
      </c>
      <c r="F1760" s="23"/>
      <c r="G1760" s="22">
        <f t="shared" si="30"/>
        <v>0</v>
      </c>
    </row>
    <row r="1761" spans="1:7" s="6" customFormat="1" ht="21" customHeight="1">
      <c r="A1761" s="37" t="s">
        <v>291</v>
      </c>
      <c r="B1761" s="38"/>
      <c r="C1761" s="38"/>
      <c r="D1761" s="38"/>
      <c r="E1761" s="38"/>
      <c r="F1761" s="38"/>
      <c r="G1761" s="35"/>
    </row>
    <row r="1762" spans="1:7" s="6" customFormat="1">
      <c r="A1762" s="24"/>
      <c r="B1762" s="25" t="s">
        <v>230</v>
      </c>
      <c r="C1762" s="26"/>
      <c r="D1762" s="28"/>
      <c r="E1762" s="26"/>
      <c r="F1762" s="23"/>
      <c r="G1762" s="22"/>
    </row>
    <row r="1763" spans="1:7" s="6" customFormat="1">
      <c r="A1763" s="24">
        <v>1185</v>
      </c>
      <c r="B1763" s="27" t="s">
        <v>292</v>
      </c>
      <c r="C1763" s="26"/>
      <c r="D1763" s="28" t="s">
        <v>17</v>
      </c>
      <c r="E1763" s="26">
        <v>2</v>
      </c>
      <c r="F1763" s="23"/>
      <c r="G1763" s="22">
        <f t="shared" si="30"/>
        <v>0</v>
      </c>
    </row>
    <row r="1764" spans="1:7" s="6" customFormat="1">
      <c r="A1764" s="24"/>
      <c r="B1764" s="25" t="s">
        <v>114</v>
      </c>
      <c r="C1764" s="26"/>
      <c r="D1764" s="28"/>
      <c r="E1764" s="26"/>
      <c r="F1764" s="23"/>
      <c r="G1764" s="22"/>
    </row>
    <row r="1765" spans="1:7" s="6" customFormat="1">
      <c r="A1765" s="24">
        <v>1186</v>
      </c>
      <c r="B1765" s="27" t="s">
        <v>134</v>
      </c>
      <c r="C1765" s="26"/>
      <c r="D1765" s="28" t="s">
        <v>12</v>
      </c>
      <c r="E1765" s="26">
        <v>10.76</v>
      </c>
      <c r="F1765" s="23"/>
      <c r="G1765" s="22">
        <f t="shared" si="30"/>
        <v>0</v>
      </c>
    </row>
    <row r="1766" spans="1:7" s="6" customFormat="1">
      <c r="A1766" s="24">
        <v>1</v>
      </c>
      <c r="B1766" s="27" t="s">
        <v>54</v>
      </c>
      <c r="C1766" s="26"/>
      <c r="D1766" s="28" t="s">
        <v>12</v>
      </c>
      <c r="E1766" s="26">
        <v>2.1520000000000001</v>
      </c>
      <c r="F1766" s="23"/>
      <c r="G1766" s="22">
        <f t="shared" si="30"/>
        <v>0</v>
      </c>
    </row>
    <row r="1767" spans="1:7" s="6" customFormat="1">
      <c r="A1767" s="24">
        <v>1187</v>
      </c>
      <c r="B1767" s="27" t="s">
        <v>135</v>
      </c>
      <c r="C1767" s="26"/>
      <c r="D1767" s="28" t="s">
        <v>12</v>
      </c>
      <c r="E1767" s="26">
        <v>10.67</v>
      </c>
      <c r="F1767" s="23"/>
      <c r="G1767" s="22">
        <f t="shared" si="30"/>
        <v>0</v>
      </c>
    </row>
    <row r="1768" spans="1:7" s="6" customFormat="1">
      <c r="A1768" s="24">
        <v>1</v>
      </c>
      <c r="B1768" s="27" t="s">
        <v>54</v>
      </c>
      <c r="C1768" s="26"/>
      <c r="D1768" s="28" t="s">
        <v>12</v>
      </c>
      <c r="E1768" s="26">
        <v>0.17072000000000001</v>
      </c>
      <c r="F1768" s="23"/>
      <c r="G1768" s="22">
        <f t="shared" si="30"/>
        <v>0</v>
      </c>
    </row>
    <row r="1769" spans="1:7" s="6" customFormat="1">
      <c r="A1769" s="24">
        <v>1188</v>
      </c>
      <c r="B1769" s="27" t="s">
        <v>136</v>
      </c>
      <c r="C1769" s="26"/>
      <c r="D1769" s="28" t="s">
        <v>25</v>
      </c>
      <c r="E1769" s="26">
        <v>2.1520000000000001</v>
      </c>
      <c r="F1769" s="23"/>
      <c r="G1769" s="22">
        <f t="shared" si="30"/>
        <v>0</v>
      </c>
    </row>
    <row r="1770" spans="1:7" s="6" customFormat="1">
      <c r="A1770" s="24"/>
      <c r="B1770" s="25" t="s">
        <v>46</v>
      </c>
      <c r="C1770" s="26"/>
      <c r="D1770" s="28"/>
      <c r="E1770" s="26"/>
      <c r="F1770" s="23"/>
      <c r="G1770" s="22"/>
    </row>
    <row r="1771" spans="1:7" s="6" customFormat="1" ht="27.6">
      <c r="A1771" s="24">
        <v>1189</v>
      </c>
      <c r="B1771" s="27" t="s">
        <v>293</v>
      </c>
      <c r="C1771" s="26"/>
      <c r="D1771" s="28" t="s">
        <v>12</v>
      </c>
      <c r="E1771" s="26">
        <v>33.36</v>
      </c>
      <c r="F1771" s="23"/>
      <c r="G1771" s="22">
        <f t="shared" si="30"/>
        <v>0</v>
      </c>
    </row>
    <row r="1772" spans="1:7" s="6" customFormat="1">
      <c r="A1772" s="24">
        <v>1190</v>
      </c>
      <c r="B1772" s="27" t="s">
        <v>294</v>
      </c>
      <c r="C1772" s="26"/>
      <c r="D1772" s="28" t="s">
        <v>23</v>
      </c>
      <c r="E1772" s="26">
        <v>1134.24</v>
      </c>
      <c r="F1772" s="23"/>
      <c r="G1772" s="22">
        <f t="shared" si="30"/>
        <v>0</v>
      </c>
    </row>
    <row r="1773" spans="1:7" s="6" customFormat="1">
      <c r="A1773" s="24">
        <v>1191</v>
      </c>
      <c r="B1773" s="27" t="s">
        <v>53</v>
      </c>
      <c r="C1773" s="26"/>
      <c r="D1773" s="28" t="s">
        <v>12</v>
      </c>
      <c r="E1773" s="26">
        <v>33.36</v>
      </c>
      <c r="F1773" s="23"/>
      <c r="G1773" s="22">
        <f t="shared" si="30"/>
        <v>0</v>
      </c>
    </row>
    <row r="1774" spans="1:7" s="6" customFormat="1">
      <c r="A1774" s="24">
        <v>1</v>
      </c>
      <c r="B1774" s="27" t="s">
        <v>54</v>
      </c>
      <c r="C1774" s="26"/>
      <c r="D1774" s="28" t="s">
        <v>12</v>
      </c>
      <c r="E1774" s="26">
        <v>0.26688000000000001</v>
      </c>
      <c r="F1774" s="23"/>
      <c r="G1774" s="22">
        <f t="shared" si="30"/>
        <v>0</v>
      </c>
    </row>
    <row r="1775" spans="1:7" s="6" customFormat="1">
      <c r="A1775" s="24">
        <v>1192</v>
      </c>
      <c r="B1775" s="27" t="s">
        <v>55</v>
      </c>
      <c r="C1775" s="26"/>
      <c r="D1775" s="28" t="s">
        <v>23</v>
      </c>
      <c r="E1775" s="26">
        <v>60.05</v>
      </c>
      <c r="F1775" s="23"/>
      <c r="G1775" s="22">
        <f t="shared" si="30"/>
        <v>0</v>
      </c>
    </row>
    <row r="1776" spans="1:7" s="6" customFormat="1">
      <c r="A1776" s="24">
        <v>1193</v>
      </c>
      <c r="B1776" s="27" t="s">
        <v>56</v>
      </c>
      <c r="C1776" s="26"/>
      <c r="D1776" s="28" t="s">
        <v>25</v>
      </c>
      <c r="E1776" s="26">
        <v>5.0039999999999996</v>
      </c>
      <c r="F1776" s="23"/>
      <c r="G1776" s="22">
        <f t="shared" si="30"/>
        <v>0</v>
      </c>
    </row>
    <row r="1777" spans="1:7" s="6" customFormat="1">
      <c r="A1777" s="24">
        <v>1194</v>
      </c>
      <c r="B1777" s="27" t="s">
        <v>57</v>
      </c>
      <c r="C1777" s="26"/>
      <c r="D1777" s="28" t="s">
        <v>12</v>
      </c>
      <c r="E1777" s="26">
        <v>33.36</v>
      </c>
      <c r="F1777" s="23"/>
      <c r="G1777" s="22">
        <f t="shared" si="30"/>
        <v>0</v>
      </c>
    </row>
    <row r="1778" spans="1:7" s="6" customFormat="1">
      <c r="A1778" s="24">
        <v>1</v>
      </c>
      <c r="B1778" s="27" t="s">
        <v>54</v>
      </c>
      <c r="C1778" s="26"/>
      <c r="D1778" s="28" t="s">
        <v>12</v>
      </c>
      <c r="E1778" s="26">
        <v>0.28022000000000002</v>
      </c>
      <c r="F1778" s="23"/>
      <c r="G1778" s="22">
        <f t="shared" si="30"/>
        <v>0</v>
      </c>
    </row>
    <row r="1779" spans="1:7" s="6" customFormat="1">
      <c r="A1779" s="24">
        <v>1195</v>
      </c>
      <c r="B1779" s="27" t="s">
        <v>58</v>
      </c>
      <c r="C1779" s="26"/>
      <c r="D1779" s="28" t="s">
        <v>25</v>
      </c>
      <c r="E1779" s="26">
        <v>10.01</v>
      </c>
      <c r="F1779" s="23"/>
      <c r="G1779" s="22">
        <f t="shared" si="30"/>
        <v>0</v>
      </c>
    </row>
    <row r="1780" spans="1:7" s="6" customFormat="1" ht="21" customHeight="1">
      <c r="A1780" s="37" t="s">
        <v>295</v>
      </c>
      <c r="B1780" s="38"/>
      <c r="C1780" s="38"/>
      <c r="D1780" s="38"/>
      <c r="E1780" s="38"/>
      <c r="F1780" s="38"/>
      <c r="G1780" s="35"/>
    </row>
    <row r="1781" spans="1:7" s="6" customFormat="1">
      <c r="A1781" s="24"/>
      <c r="B1781" s="25" t="s">
        <v>230</v>
      </c>
      <c r="C1781" s="26"/>
      <c r="D1781" s="28"/>
      <c r="E1781" s="26"/>
      <c r="F1781" s="23"/>
      <c r="G1781" s="22"/>
    </row>
    <row r="1782" spans="1:7" s="6" customFormat="1">
      <c r="A1782" s="24">
        <v>1196</v>
      </c>
      <c r="B1782" s="27" t="s">
        <v>296</v>
      </c>
      <c r="C1782" s="26"/>
      <c r="D1782" s="28" t="s">
        <v>17</v>
      </c>
      <c r="E1782" s="26">
        <v>2</v>
      </c>
      <c r="F1782" s="23"/>
      <c r="G1782" s="22">
        <f t="shared" si="30"/>
        <v>0</v>
      </c>
    </row>
    <row r="1783" spans="1:7" s="6" customFormat="1">
      <c r="A1783" s="24"/>
      <c r="B1783" s="25" t="s">
        <v>114</v>
      </c>
      <c r="C1783" s="26"/>
      <c r="D1783" s="28"/>
      <c r="E1783" s="26"/>
      <c r="F1783" s="23"/>
      <c r="G1783" s="22"/>
    </row>
    <row r="1784" spans="1:7" s="6" customFormat="1">
      <c r="A1784" s="24">
        <v>1198</v>
      </c>
      <c r="B1784" s="27" t="s">
        <v>134</v>
      </c>
      <c r="C1784" s="26"/>
      <c r="D1784" s="28" t="s">
        <v>12</v>
      </c>
      <c r="E1784" s="26">
        <v>7.9799999999999995</v>
      </c>
      <c r="F1784" s="23"/>
      <c r="G1784" s="22">
        <f t="shared" si="30"/>
        <v>0</v>
      </c>
    </row>
    <row r="1785" spans="1:7" s="6" customFormat="1">
      <c r="A1785" s="24">
        <v>1</v>
      </c>
      <c r="B1785" s="27" t="s">
        <v>54</v>
      </c>
      <c r="C1785" s="26"/>
      <c r="D1785" s="28" t="s">
        <v>12</v>
      </c>
      <c r="E1785" s="26">
        <v>1.5960000000000001</v>
      </c>
      <c r="F1785" s="23"/>
      <c r="G1785" s="22">
        <f t="shared" si="30"/>
        <v>0</v>
      </c>
    </row>
    <row r="1786" spans="1:7" s="6" customFormat="1">
      <c r="A1786" s="24">
        <v>1199</v>
      </c>
      <c r="B1786" s="27" t="s">
        <v>135</v>
      </c>
      <c r="C1786" s="26"/>
      <c r="D1786" s="28" t="s">
        <v>12</v>
      </c>
      <c r="E1786" s="26">
        <v>7.9799999999999995</v>
      </c>
      <c r="F1786" s="23"/>
      <c r="G1786" s="22">
        <f t="shared" si="30"/>
        <v>0</v>
      </c>
    </row>
    <row r="1787" spans="1:7" s="6" customFormat="1">
      <c r="A1787" s="24">
        <v>1</v>
      </c>
      <c r="B1787" s="27" t="s">
        <v>54</v>
      </c>
      <c r="C1787" s="26"/>
      <c r="D1787" s="28" t="s">
        <v>12</v>
      </c>
      <c r="E1787" s="26">
        <v>0.12767999999999999</v>
      </c>
      <c r="F1787" s="23"/>
      <c r="G1787" s="22">
        <f t="shared" si="30"/>
        <v>0</v>
      </c>
    </row>
    <row r="1788" spans="1:7" s="6" customFormat="1">
      <c r="A1788" s="24">
        <v>1200</v>
      </c>
      <c r="B1788" s="27" t="s">
        <v>136</v>
      </c>
      <c r="C1788" s="26"/>
      <c r="D1788" s="28" t="s">
        <v>25</v>
      </c>
      <c r="E1788" s="26">
        <v>1.5960000000000001</v>
      </c>
      <c r="F1788" s="23"/>
      <c r="G1788" s="22">
        <f t="shared" si="30"/>
        <v>0</v>
      </c>
    </row>
    <row r="1789" spans="1:7" s="6" customFormat="1">
      <c r="A1789" s="24"/>
      <c r="B1789" s="25" t="s">
        <v>46</v>
      </c>
      <c r="C1789" s="26"/>
      <c r="D1789" s="28"/>
      <c r="E1789" s="26"/>
      <c r="F1789" s="23"/>
      <c r="G1789" s="22"/>
    </row>
    <row r="1790" spans="1:7" s="6" customFormat="1" ht="27.6">
      <c r="A1790" s="24">
        <v>1201</v>
      </c>
      <c r="B1790" s="27" t="s">
        <v>293</v>
      </c>
      <c r="C1790" s="26"/>
      <c r="D1790" s="28" t="s">
        <v>12</v>
      </c>
      <c r="E1790" s="26">
        <v>31.130000000000003</v>
      </c>
      <c r="F1790" s="23"/>
      <c r="G1790" s="22">
        <f t="shared" si="30"/>
        <v>0</v>
      </c>
    </row>
    <row r="1791" spans="1:7" s="6" customFormat="1">
      <c r="A1791" s="24">
        <v>1202</v>
      </c>
      <c r="B1791" s="27" t="s">
        <v>294</v>
      </c>
      <c r="C1791" s="26"/>
      <c r="D1791" s="28" t="s">
        <v>23</v>
      </c>
      <c r="E1791" s="26">
        <v>1058.42</v>
      </c>
      <c r="F1791" s="23"/>
      <c r="G1791" s="22">
        <f t="shared" si="30"/>
        <v>0</v>
      </c>
    </row>
    <row r="1792" spans="1:7" s="6" customFormat="1">
      <c r="A1792" s="24">
        <v>1203</v>
      </c>
      <c r="B1792" s="27" t="s">
        <v>53</v>
      </c>
      <c r="C1792" s="26"/>
      <c r="D1792" s="28" t="s">
        <v>12</v>
      </c>
      <c r="E1792" s="26">
        <v>31.130000000000003</v>
      </c>
      <c r="F1792" s="23"/>
      <c r="G1792" s="22">
        <f t="shared" si="30"/>
        <v>0</v>
      </c>
    </row>
    <row r="1793" spans="1:7" s="6" customFormat="1">
      <c r="A1793" s="24">
        <v>1</v>
      </c>
      <c r="B1793" s="27" t="s">
        <v>54</v>
      </c>
      <c r="C1793" s="26"/>
      <c r="D1793" s="28" t="s">
        <v>12</v>
      </c>
      <c r="E1793" s="26">
        <v>0.24904000000000001</v>
      </c>
      <c r="F1793" s="23"/>
      <c r="G1793" s="22">
        <f t="shared" si="30"/>
        <v>0</v>
      </c>
    </row>
    <row r="1794" spans="1:7" s="6" customFormat="1">
      <c r="A1794" s="24">
        <v>1204</v>
      </c>
      <c r="B1794" s="27" t="s">
        <v>55</v>
      </c>
      <c r="C1794" s="26"/>
      <c r="D1794" s="28" t="s">
        <v>23</v>
      </c>
      <c r="E1794" s="26">
        <v>56.03</v>
      </c>
      <c r="F1794" s="23"/>
      <c r="G1794" s="22">
        <f t="shared" si="30"/>
        <v>0</v>
      </c>
    </row>
    <row r="1795" spans="1:7" s="6" customFormat="1">
      <c r="A1795" s="24">
        <v>1205</v>
      </c>
      <c r="B1795" s="27" t="s">
        <v>56</v>
      </c>
      <c r="C1795" s="26"/>
      <c r="D1795" s="28" t="s">
        <v>25</v>
      </c>
      <c r="E1795" s="26">
        <v>4.6695000000000002</v>
      </c>
      <c r="F1795" s="23"/>
      <c r="G1795" s="22">
        <f t="shared" si="30"/>
        <v>0</v>
      </c>
    </row>
    <row r="1796" spans="1:7" s="6" customFormat="1">
      <c r="A1796" s="24">
        <v>1206</v>
      </c>
      <c r="B1796" s="27" t="s">
        <v>57</v>
      </c>
      <c r="C1796" s="26"/>
      <c r="D1796" s="28" t="s">
        <v>12</v>
      </c>
      <c r="E1796" s="26">
        <v>31.130000000000003</v>
      </c>
      <c r="F1796" s="23"/>
      <c r="G1796" s="22">
        <f t="shared" si="30"/>
        <v>0</v>
      </c>
    </row>
    <row r="1797" spans="1:7" s="6" customFormat="1">
      <c r="A1797" s="24">
        <v>1</v>
      </c>
      <c r="B1797" s="27" t="s">
        <v>54</v>
      </c>
      <c r="C1797" s="26"/>
      <c r="D1797" s="28" t="s">
        <v>12</v>
      </c>
      <c r="E1797" s="26">
        <v>0.26149</v>
      </c>
      <c r="F1797" s="23"/>
      <c r="G1797" s="22">
        <f t="shared" ref="G1797:G1860" si="31">F1797*E1797</f>
        <v>0</v>
      </c>
    </row>
    <row r="1798" spans="1:7" s="6" customFormat="1">
      <c r="A1798" s="24">
        <v>1207</v>
      </c>
      <c r="B1798" s="27" t="s">
        <v>58</v>
      </c>
      <c r="C1798" s="26"/>
      <c r="D1798" s="28" t="s">
        <v>25</v>
      </c>
      <c r="E1798" s="26">
        <v>9.34</v>
      </c>
      <c r="F1798" s="23"/>
      <c r="G1798" s="22">
        <f t="shared" si="31"/>
        <v>0</v>
      </c>
    </row>
    <row r="1799" spans="1:7" s="6" customFormat="1">
      <c r="A1799" s="24"/>
      <c r="B1799" s="25" t="s">
        <v>59</v>
      </c>
      <c r="C1799" s="26"/>
      <c r="D1799" s="28"/>
      <c r="E1799" s="26"/>
      <c r="F1799" s="23"/>
      <c r="G1799" s="22"/>
    </row>
    <row r="1800" spans="1:7" s="6" customFormat="1">
      <c r="A1800" s="24">
        <v>1208</v>
      </c>
      <c r="B1800" s="27" t="s">
        <v>297</v>
      </c>
      <c r="C1800" s="26"/>
      <c r="D1800" s="28" t="s">
        <v>12</v>
      </c>
      <c r="E1800" s="26">
        <v>7.9799999999999995</v>
      </c>
      <c r="F1800" s="23"/>
      <c r="G1800" s="22">
        <f t="shared" si="31"/>
        <v>0</v>
      </c>
    </row>
    <row r="1801" spans="1:7" s="6" customFormat="1">
      <c r="A1801" s="24">
        <v>1209</v>
      </c>
      <c r="B1801" s="27" t="s">
        <v>294</v>
      </c>
      <c r="C1801" s="26"/>
      <c r="D1801" s="28" t="s">
        <v>23</v>
      </c>
      <c r="E1801" s="26">
        <v>271.32</v>
      </c>
      <c r="F1801" s="23"/>
      <c r="G1801" s="22">
        <f t="shared" si="31"/>
        <v>0</v>
      </c>
    </row>
    <row r="1802" spans="1:7" s="6" customFormat="1">
      <c r="A1802" s="24">
        <v>1210</v>
      </c>
      <c r="B1802" s="27" t="s">
        <v>111</v>
      </c>
      <c r="C1802" s="26"/>
      <c r="D1802" s="28" t="s">
        <v>12</v>
      </c>
      <c r="E1802" s="26">
        <v>7.9799999999999995</v>
      </c>
      <c r="F1802" s="23"/>
      <c r="G1802" s="22">
        <f t="shared" si="31"/>
        <v>0</v>
      </c>
    </row>
    <row r="1803" spans="1:7" s="6" customFormat="1">
      <c r="A1803" s="24">
        <v>1</v>
      </c>
      <c r="B1803" s="27" t="s">
        <v>54</v>
      </c>
      <c r="C1803" s="26"/>
      <c r="D1803" s="28" t="s">
        <v>12</v>
      </c>
      <c r="E1803" s="26">
        <v>6.3839999999999994E-2</v>
      </c>
      <c r="F1803" s="23"/>
      <c r="G1803" s="22">
        <f t="shared" si="31"/>
        <v>0</v>
      </c>
    </row>
    <row r="1804" spans="1:7" s="6" customFormat="1">
      <c r="A1804" s="24">
        <v>3</v>
      </c>
      <c r="B1804" s="27" t="s">
        <v>55</v>
      </c>
      <c r="C1804" s="26"/>
      <c r="D1804" s="28" t="s">
        <v>23</v>
      </c>
      <c r="E1804" s="26">
        <v>14.364000000000001</v>
      </c>
      <c r="F1804" s="23"/>
      <c r="G1804" s="22">
        <f t="shared" si="31"/>
        <v>0</v>
      </c>
    </row>
    <row r="1805" spans="1:7" s="6" customFormat="1">
      <c r="A1805" s="24">
        <v>1211</v>
      </c>
      <c r="B1805" s="27" t="s">
        <v>112</v>
      </c>
      <c r="C1805" s="26"/>
      <c r="D1805" s="28" t="s">
        <v>12</v>
      </c>
      <c r="E1805" s="26">
        <v>7.9799999999999995</v>
      </c>
      <c r="F1805" s="23"/>
      <c r="G1805" s="22">
        <f t="shared" si="31"/>
        <v>0</v>
      </c>
    </row>
    <row r="1806" spans="1:7" s="6" customFormat="1">
      <c r="A1806" s="24">
        <v>1212</v>
      </c>
      <c r="B1806" s="27" t="s">
        <v>56</v>
      </c>
      <c r="C1806" s="26"/>
      <c r="D1806" s="28" t="s">
        <v>25</v>
      </c>
      <c r="E1806" s="26">
        <v>1.1200000000000001</v>
      </c>
      <c r="F1806" s="23"/>
      <c r="G1806" s="22">
        <f t="shared" si="31"/>
        <v>0</v>
      </c>
    </row>
    <row r="1807" spans="1:7" s="6" customFormat="1">
      <c r="A1807" s="24">
        <v>1213</v>
      </c>
      <c r="B1807" s="27" t="s">
        <v>113</v>
      </c>
      <c r="C1807" s="26"/>
      <c r="D1807" s="28" t="s">
        <v>12</v>
      </c>
      <c r="E1807" s="26">
        <v>7.9799999999999995</v>
      </c>
      <c r="F1807" s="23"/>
      <c r="G1807" s="22">
        <f t="shared" si="31"/>
        <v>0</v>
      </c>
    </row>
    <row r="1808" spans="1:7" s="6" customFormat="1">
      <c r="A1808" s="24">
        <v>1</v>
      </c>
      <c r="B1808" s="27" t="s">
        <v>54</v>
      </c>
      <c r="C1808" s="26"/>
      <c r="D1808" s="28" t="s">
        <v>12</v>
      </c>
      <c r="E1808" s="26">
        <v>6.7030000000000006E-2</v>
      </c>
      <c r="F1808" s="23"/>
      <c r="G1808" s="22">
        <f t="shared" si="31"/>
        <v>0</v>
      </c>
    </row>
    <row r="1809" spans="1:7" s="6" customFormat="1">
      <c r="A1809" s="24">
        <v>1214</v>
      </c>
      <c r="B1809" s="27" t="s">
        <v>58</v>
      </c>
      <c r="C1809" s="26"/>
      <c r="D1809" s="28" t="s">
        <v>25</v>
      </c>
      <c r="E1809" s="26">
        <v>2.79</v>
      </c>
      <c r="F1809" s="23"/>
      <c r="G1809" s="22">
        <f t="shared" si="31"/>
        <v>0</v>
      </c>
    </row>
    <row r="1810" spans="1:7" s="6" customFormat="1">
      <c r="A1810" s="24"/>
      <c r="B1810" s="25" t="s">
        <v>74</v>
      </c>
      <c r="C1810" s="26"/>
      <c r="D1810" s="28"/>
      <c r="E1810" s="26"/>
      <c r="F1810" s="23"/>
      <c r="G1810" s="22"/>
    </row>
    <row r="1811" spans="1:7" s="6" customFormat="1">
      <c r="A1811" s="24">
        <v>1215</v>
      </c>
      <c r="B1811" s="27" t="s">
        <v>28</v>
      </c>
      <c r="C1811" s="26"/>
      <c r="D1811" s="28" t="s">
        <v>17</v>
      </c>
      <c r="E1811" s="26">
        <v>2</v>
      </c>
      <c r="F1811" s="23"/>
      <c r="G1811" s="22">
        <f t="shared" si="31"/>
        <v>0</v>
      </c>
    </row>
    <row r="1812" spans="1:7" s="6" customFormat="1">
      <c r="A1812" s="24">
        <v>1216</v>
      </c>
      <c r="B1812" s="27" t="s">
        <v>29</v>
      </c>
      <c r="C1812" s="26"/>
      <c r="D1812" s="28" t="s">
        <v>17</v>
      </c>
      <c r="E1812" s="26">
        <v>2</v>
      </c>
      <c r="F1812" s="23"/>
      <c r="G1812" s="22">
        <f t="shared" si="31"/>
        <v>0</v>
      </c>
    </row>
    <row r="1813" spans="1:7" s="6" customFormat="1">
      <c r="A1813" s="24">
        <v>1</v>
      </c>
      <c r="B1813" s="27" t="s">
        <v>82</v>
      </c>
      <c r="C1813" s="26"/>
      <c r="D1813" s="28" t="s">
        <v>26</v>
      </c>
      <c r="E1813" s="26">
        <v>6.0000000000000002E-5</v>
      </c>
      <c r="F1813" s="23"/>
      <c r="G1813" s="22">
        <f t="shared" si="31"/>
        <v>0</v>
      </c>
    </row>
    <row r="1814" spans="1:7" s="6" customFormat="1">
      <c r="A1814" s="24">
        <v>2</v>
      </c>
      <c r="B1814" s="27" t="s">
        <v>83</v>
      </c>
      <c r="C1814" s="26"/>
      <c r="D1814" s="28" t="s">
        <v>23</v>
      </c>
      <c r="E1814" s="26">
        <v>6.0000000000000001E-3</v>
      </c>
      <c r="F1814" s="23"/>
      <c r="G1814" s="22">
        <f t="shared" si="31"/>
        <v>0</v>
      </c>
    </row>
    <row r="1815" spans="1:7" s="6" customFormat="1">
      <c r="A1815" s="24">
        <v>3</v>
      </c>
      <c r="B1815" s="27" t="s">
        <v>84</v>
      </c>
      <c r="C1815" s="26"/>
      <c r="D1815" s="28" t="s">
        <v>26</v>
      </c>
      <c r="E1815" s="26">
        <v>6.0000000000000002E-5</v>
      </c>
      <c r="F1815" s="23"/>
      <c r="G1815" s="22">
        <f t="shared" si="31"/>
        <v>0</v>
      </c>
    </row>
    <row r="1816" spans="1:7" s="6" customFormat="1">
      <c r="A1816" s="24">
        <v>4</v>
      </c>
      <c r="B1816" s="27" t="s">
        <v>85</v>
      </c>
      <c r="C1816" s="26"/>
      <c r="D1816" s="28" t="s">
        <v>71</v>
      </c>
      <c r="E1816" s="26">
        <v>4.08</v>
      </c>
      <c r="F1816" s="23"/>
      <c r="G1816" s="22">
        <f t="shared" si="31"/>
        <v>0</v>
      </c>
    </row>
    <row r="1817" spans="1:7" s="6" customFormat="1">
      <c r="A1817" s="24">
        <v>1217</v>
      </c>
      <c r="B1817" s="27" t="s">
        <v>128</v>
      </c>
      <c r="C1817" s="26"/>
      <c r="D1817" s="28" t="s">
        <v>17</v>
      </c>
      <c r="E1817" s="26">
        <v>2</v>
      </c>
      <c r="F1817" s="23"/>
      <c r="G1817" s="22">
        <f t="shared" si="31"/>
        <v>0</v>
      </c>
    </row>
    <row r="1818" spans="1:7" s="6" customFormat="1">
      <c r="A1818" s="24"/>
      <c r="B1818" s="25" t="s">
        <v>298</v>
      </c>
      <c r="C1818" s="26"/>
      <c r="D1818" s="28"/>
      <c r="E1818" s="26"/>
      <c r="F1818" s="23"/>
      <c r="G1818" s="22"/>
    </row>
    <row r="1819" spans="1:7" s="6" customFormat="1">
      <c r="A1819" s="24">
        <v>1218</v>
      </c>
      <c r="B1819" s="27" t="s">
        <v>299</v>
      </c>
      <c r="C1819" s="26"/>
      <c r="D1819" s="28" t="s">
        <v>17</v>
      </c>
      <c r="E1819" s="26">
        <v>1</v>
      </c>
      <c r="F1819" s="23"/>
      <c r="G1819" s="22">
        <f t="shared" si="31"/>
        <v>0</v>
      </c>
    </row>
    <row r="1820" spans="1:7" s="6" customFormat="1" ht="21" customHeight="1">
      <c r="A1820" s="37" t="s">
        <v>300</v>
      </c>
      <c r="B1820" s="38"/>
      <c r="C1820" s="38"/>
      <c r="D1820" s="38"/>
      <c r="E1820" s="38"/>
      <c r="F1820" s="38"/>
      <c r="G1820" s="35"/>
    </row>
    <row r="1821" spans="1:7" s="6" customFormat="1">
      <c r="A1821" s="24"/>
      <c r="B1821" s="25" t="s">
        <v>230</v>
      </c>
      <c r="C1821" s="26"/>
      <c r="D1821" s="28"/>
      <c r="E1821" s="26"/>
      <c r="F1821" s="23"/>
      <c r="G1821" s="22"/>
    </row>
    <row r="1822" spans="1:7" s="6" customFormat="1">
      <c r="A1822" s="24">
        <v>1219</v>
      </c>
      <c r="B1822" s="27" t="s">
        <v>296</v>
      </c>
      <c r="C1822" s="26"/>
      <c r="D1822" s="28" t="s">
        <v>17</v>
      </c>
      <c r="E1822" s="26">
        <v>1</v>
      </c>
      <c r="F1822" s="23"/>
      <c r="G1822" s="22">
        <f t="shared" si="31"/>
        <v>0</v>
      </c>
    </row>
    <row r="1823" spans="1:7" s="6" customFormat="1">
      <c r="A1823" s="24"/>
      <c r="B1823" s="25" t="s">
        <v>114</v>
      </c>
      <c r="C1823" s="26"/>
      <c r="D1823" s="28"/>
      <c r="E1823" s="26"/>
      <c r="F1823" s="23"/>
      <c r="G1823" s="22"/>
    </row>
    <row r="1824" spans="1:7" s="6" customFormat="1">
      <c r="A1824" s="24">
        <v>1221</v>
      </c>
      <c r="B1824" s="27" t="s">
        <v>134</v>
      </c>
      <c r="C1824" s="26"/>
      <c r="D1824" s="28" t="s">
        <v>12</v>
      </c>
      <c r="E1824" s="26">
        <v>8.18</v>
      </c>
      <c r="F1824" s="23"/>
      <c r="G1824" s="22">
        <f t="shared" si="31"/>
        <v>0</v>
      </c>
    </row>
    <row r="1825" spans="1:7" s="6" customFormat="1">
      <c r="A1825" s="24">
        <v>1</v>
      </c>
      <c r="B1825" s="27" t="s">
        <v>54</v>
      </c>
      <c r="C1825" s="26"/>
      <c r="D1825" s="28" t="s">
        <v>12</v>
      </c>
      <c r="E1825" s="26">
        <v>1.6359999999999999</v>
      </c>
      <c r="F1825" s="23"/>
      <c r="G1825" s="22">
        <f t="shared" si="31"/>
        <v>0</v>
      </c>
    </row>
    <row r="1826" spans="1:7" s="6" customFormat="1">
      <c r="A1826" s="24">
        <v>1222</v>
      </c>
      <c r="B1826" s="27" t="s">
        <v>135</v>
      </c>
      <c r="C1826" s="26"/>
      <c r="D1826" s="28" t="s">
        <v>12</v>
      </c>
      <c r="E1826" s="26">
        <v>8.18</v>
      </c>
      <c r="F1826" s="23"/>
      <c r="G1826" s="22">
        <f t="shared" si="31"/>
        <v>0</v>
      </c>
    </row>
    <row r="1827" spans="1:7" s="6" customFormat="1">
      <c r="A1827" s="24">
        <v>1</v>
      </c>
      <c r="B1827" s="27" t="s">
        <v>54</v>
      </c>
      <c r="C1827" s="26"/>
      <c r="D1827" s="28" t="s">
        <v>12</v>
      </c>
      <c r="E1827" s="26">
        <v>0.13088</v>
      </c>
      <c r="F1827" s="23"/>
      <c r="G1827" s="22">
        <f t="shared" si="31"/>
        <v>0</v>
      </c>
    </row>
    <row r="1828" spans="1:7" s="6" customFormat="1">
      <c r="A1828" s="24">
        <v>1223</v>
      </c>
      <c r="B1828" s="27" t="s">
        <v>136</v>
      </c>
      <c r="C1828" s="26"/>
      <c r="D1828" s="28" t="s">
        <v>25</v>
      </c>
      <c r="E1828" s="26">
        <v>1.6359999999999999</v>
      </c>
      <c r="F1828" s="23"/>
      <c r="G1828" s="22">
        <f t="shared" si="31"/>
        <v>0</v>
      </c>
    </row>
    <row r="1829" spans="1:7" s="6" customFormat="1">
      <c r="A1829" s="24"/>
      <c r="B1829" s="25" t="s">
        <v>46</v>
      </c>
      <c r="C1829" s="26"/>
      <c r="D1829" s="28"/>
      <c r="E1829" s="26"/>
      <c r="F1829" s="23"/>
      <c r="G1829" s="22"/>
    </row>
    <row r="1830" spans="1:7" s="6" customFormat="1">
      <c r="A1830" s="24">
        <v>1224</v>
      </c>
      <c r="B1830" s="27" t="s">
        <v>48</v>
      </c>
      <c r="C1830" s="26"/>
      <c r="D1830" s="28" t="s">
        <v>12</v>
      </c>
      <c r="E1830" s="26">
        <v>31.64</v>
      </c>
      <c r="F1830" s="23"/>
      <c r="G1830" s="22">
        <f t="shared" si="31"/>
        <v>0</v>
      </c>
    </row>
    <row r="1831" spans="1:7" s="6" customFormat="1">
      <c r="A1831" s="24">
        <v>1225</v>
      </c>
      <c r="B1831" s="27" t="s">
        <v>49</v>
      </c>
      <c r="C1831" s="26"/>
      <c r="D1831" s="28" t="s">
        <v>12</v>
      </c>
      <c r="E1831" s="26">
        <v>31.64</v>
      </c>
      <c r="F1831" s="23"/>
      <c r="G1831" s="22">
        <f t="shared" si="31"/>
        <v>0</v>
      </c>
    </row>
    <row r="1832" spans="1:7" s="6" customFormat="1">
      <c r="A1832" s="24">
        <v>1226</v>
      </c>
      <c r="B1832" s="27" t="s">
        <v>50</v>
      </c>
      <c r="C1832" s="26"/>
      <c r="D1832" s="28" t="s">
        <v>25</v>
      </c>
      <c r="E1832" s="26">
        <v>9.49</v>
      </c>
      <c r="F1832" s="23"/>
      <c r="G1832" s="22">
        <f t="shared" si="31"/>
        <v>0</v>
      </c>
    </row>
    <row r="1833" spans="1:7" s="6" customFormat="1">
      <c r="A1833" s="24">
        <v>1227</v>
      </c>
      <c r="B1833" s="27" t="s">
        <v>51</v>
      </c>
      <c r="C1833" s="26"/>
      <c r="D1833" s="28" t="s">
        <v>12</v>
      </c>
      <c r="E1833" s="26">
        <v>31.64</v>
      </c>
      <c r="F1833" s="23"/>
      <c r="G1833" s="22">
        <f t="shared" si="31"/>
        <v>0</v>
      </c>
    </row>
    <row r="1834" spans="1:7" s="6" customFormat="1">
      <c r="A1834" s="24">
        <v>1</v>
      </c>
      <c r="B1834" s="27" t="s">
        <v>52</v>
      </c>
      <c r="C1834" s="26"/>
      <c r="D1834" s="28" t="s">
        <v>23</v>
      </c>
      <c r="E1834" s="26">
        <v>10.7576</v>
      </c>
      <c r="F1834" s="23"/>
      <c r="G1834" s="22">
        <f t="shared" si="31"/>
        <v>0</v>
      </c>
    </row>
    <row r="1835" spans="1:7" s="6" customFormat="1">
      <c r="A1835" s="24">
        <v>1228</v>
      </c>
      <c r="B1835" s="27" t="s">
        <v>53</v>
      </c>
      <c r="C1835" s="26"/>
      <c r="D1835" s="28" t="s">
        <v>12</v>
      </c>
      <c r="E1835" s="26">
        <v>31.64</v>
      </c>
      <c r="F1835" s="23"/>
      <c r="G1835" s="22">
        <f t="shared" si="31"/>
        <v>0</v>
      </c>
    </row>
    <row r="1836" spans="1:7" s="6" customFormat="1">
      <c r="A1836" s="24">
        <v>1</v>
      </c>
      <c r="B1836" s="27" t="s">
        <v>54</v>
      </c>
      <c r="C1836" s="26"/>
      <c r="D1836" s="28" t="s">
        <v>12</v>
      </c>
      <c r="E1836" s="26">
        <v>0.25312000000000001</v>
      </c>
      <c r="F1836" s="23"/>
      <c r="G1836" s="22">
        <f t="shared" si="31"/>
        <v>0</v>
      </c>
    </row>
    <row r="1837" spans="1:7" s="6" customFormat="1">
      <c r="A1837" s="24">
        <v>1229</v>
      </c>
      <c r="B1837" s="27" t="s">
        <v>55</v>
      </c>
      <c r="C1837" s="26"/>
      <c r="D1837" s="28" t="s">
        <v>23</v>
      </c>
      <c r="E1837" s="26">
        <v>56.95</v>
      </c>
      <c r="F1837" s="23"/>
      <c r="G1837" s="22">
        <f t="shared" si="31"/>
        <v>0</v>
      </c>
    </row>
    <row r="1838" spans="1:7" s="6" customFormat="1">
      <c r="A1838" s="24">
        <v>1230</v>
      </c>
      <c r="B1838" s="27" t="s">
        <v>56</v>
      </c>
      <c r="C1838" s="26"/>
      <c r="D1838" s="28" t="s">
        <v>25</v>
      </c>
      <c r="E1838" s="26">
        <v>4.7460000000000004</v>
      </c>
      <c r="F1838" s="23"/>
      <c r="G1838" s="22">
        <f t="shared" si="31"/>
        <v>0</v>
      </c>
    </row>
    <row r="1839" spans="1:7" s="6" customFormat="1">
      <c r="A1839" s="24">
        <v>1231</v>
      </c>
      <c r="B1839" s="27" t="s">
        <v>57</v>
      </c>
      <c r="C1839" s="26"/>
      <c r="D1839" s="28" t="s">
        <v>12</v>
      </c>
      <c r="E1839" s="26">
        <v>31.64</v>
      </c>
      <c r="F1839" s="23"/>
      <c r="G1839" s="22">
        <f t="shared" si="31"/>
        <v>0</v>
      </c>
    </row>
    <row r="1840" spans="1:7" s="6" customFormat="1">
      <c r="A1840" s="24">
        <v>1</v>
      </c>
      <c r="B1840" s="27" t="s">
        <v>54</v>
      </c>
      <c r="C1840" s="26"/>
      <c r="D1840" s="28" t="s">
        <v>12</v>
      </c>
      <c r="E1840" s="26">
        <v>0.26578000000000002</v>
      </c>
      <c r="F1840" s="23"/>
      <c r="G1840" s="22">
        <f t="shared" si="31"/>
        <v>0</v>
      </c>
    </row>
    <row r="1841" spans="1:7" s="6" customFormat="1">
      <c r="A1841" s="24">
        <v>1232</v>
      </c>
      <c r="B1841" s="27" t="s">
        <v>58</v>
      </c>
      <c r="C1841" s="26"/>
      <c r="D1841" s="28" t="s">
        <v>25</v>
      </c>
      <c r="E1841" s="26">
        <v>9.49</v>
      </c>
      <c r="F1841" s="23"/>
      <c r="G1841" s="22">
        <f t="shared" si="31"/>
        <v>0</v>
      </c>
    </row>
    <row r="1842" spans="1:7" s="6" customFormat="1">
      <c r="A1842" s="24"/>
      <c r="B1842" s="25" t="s">
        <v>298</v>
      </c>
      <c r="C1842" s="26"/>
      <c r="D1842" s="28"/>
      <c r="E1842" s="26"/>
      <c r="F1842" s="23"/>
      <c r="G1842" s="22"/>
    </row>
    <row r="1843" spans="1:7" s="6" customFormat="1">
      <c r="A1843" s="24">
        <v>1233</v>
      </c>
      <c r="B1843" s="27" t="s">
        <v>301</v>
      </c>
      <c r="C1843" s="26"/>
      <c r="D1843" s="28" t="s">
        <v>12</v>
      </c>
      <c r="E1843" s="26">
        <v>2.27</v>
      </c>
      <c r="F1843" s="23"/>
      <c r="G1843" s="22">
        <f t="shared" si="31"/>
        <v>0</v>
      </c>
    </row>
    <row r="1844" spans="1:7" s="6" customFormat="1">
      <c r="A1844" s="24">
        <v>1234</v>
      </c>
      <c r="B1844" s="27" t="s">
        <v>302</v>
      </c>
      <c r="C1844" s="26"/>
      <c r="D1844" s="28" t="s">
        <v>12</v>
      </c>
      <c r="E1844" s="26">
        <v>2.27</v>
      </c>
      <c r="F1844" s="23"/>
      <c r="G1844" s="22">
        <f t="shared" si="31"/>
        <v>0</v>
      </c>
    </row>
    <row r="1845" spans="1:7" s="6" customFormat="1">
      <c r="A1845" s="24">
        <v>1</v>
      </c>
      <c r="B1845" s="27" t="s">
        <v>303</v>
      </c>
      <c r="C1845" s="26"/>
      <c r="D1845" s="28" t="s">
        <v>26</v>
      </c>
      <c r="E1845" s="26">
        <v>2.8600000000000001E-3</v>
      </c>
      <c r="F1845" s="23"/>
      <c r="G1845" s="22">
        <f t="shared" si="31"/>
        <v>0</v>
      </c>
    </row>
    <row r="1846" spans="1:7" s="6" customFormat="1">
      <c r="A1846" s="24">
        <v>1235</v>
      </c>
      <c r="B1846" s="27" t="s">
        <v>304</v>
      </c>
      <c r="C1846" s="26"/>
      <c r="D1846" s="28" t="s">
        <v>12</v>
      </c>
      <c r="E1846" s="26">
        <v>2.27</v>
      </c>
      <c r="F1846" s="23"/>
      <c r="G1846" s="22">
        <f t="shared" si="31"/>
        <v>0</v>
      </c>
    </row>
    <row r="1847" spans="1:7" s="6" customFormat="1" ht="21" customHeight="1">
      <c r="A1847" s="37" t="s">
        <v>305</v>
      </c>
      <c r="B1847" s="38"/>
      <c r="C1847" s="38"/>
      <c r="D1847" s="38"/>
      <c r="E1847" s="38"/>
      <c r="F1847" s="38"/>
      <c r="G1847" s="35"/>
    </row>
    <row r="1848" spans="1:7" s="6" customFormat="1">
      <c r="A1848" s="24"/>
      <c r="B1848" s="25" t="s">
        <v>114</v>
      </c>
      <c r="C1848" s="26"/>
      <c r="D1848" s="28"/>
      <c r="E1848" s="26"/>
      <c r="F1848" s="23"/>
      <c r="G1848" s="22"/>
    </row>
    <row r="1849" spans="1:7" s="6" customFormat="1">
      <c r="A1849" s="24">
        <v>1236</v>
      </c>
      <c r="B1849" s="27" t="s">
        <v>134</v>
      </c>
      <c r="C1849" s="26"/>
      <c r="D1849" s="28" t="s">
        <v>12</v>
      </c>
      <c r="E1849" s="26">
        <v>5.0200000000000005</v>
      </c>
      <c r="F1849" s="23"/>
      <c r="G1849" s="22">
        <f t="shared" si="31"/>
        <v>0</v>
      </c>
    </row>
    <row r="1850" spans="1:7" s="6" customFormat="1">
      <c r="A1850" s="24">
        <v>1</v>
      </c>
      <c r="B1850" s="27" t="s">
        <v>54</v>
      </c>
      <c r="C1850" s="26"/>
      <c r="D1850" s="28" t="s">
        <v>12</v>
      </c>
      <c r="E1850" s="26">
        <v>1.004</v>
      </c>
      <c r="F1850" s="23"/>
      <c r="G1850" s="22">
        <f t="shared" si="31"/>
        <v>0</v>
      </c>
    </row>
    <row r="1851" spans="1:7" s="6" customFormat="1">
      <c r="A1851" s="24">
        <v>1237</v>
      </c>
      <c r="B1851" s="27" t="s">
        <v>135</v>
      </c>
      <c r="C1851" s="26"/>
      <c r="D1851" s="28" t="s">
        <v>12</v>
      </c>
      <c r="E1851" s="26">
        <v>5.0200000000000005</v>
      </c>
      <c r="F1851" s="23"/>
      <c r="G1851" s="22">
        <f t="shared" si="31"/>
        <v>0</v>
      </c>
    </row>
    <row r="1852" spans="1:7" s="6" customFormat="1">
      <c r="A1852" s="24">
        <v>1</v>
      </c>
      <c r="B1852" s="27" t="s">
        <v>54</v>
      </c>
      <c r="C1852" s="26"/>
      <c r="D1852" s="28" t="s">
        <v>12</v>
      </c>
      <c r="E1852" s="26">
        <v>8.0320000000000003E-2</v>
      </c>
      <c r="F1852" s="23"/>
      <c r="G1852" s="22">
        <f t="shared" si="31"/>
        <v>0</v>
      </c>
    </row>
    <row r="1853" spans="1:7" s="6" customFormat="1">
      <c r="A1853" s="24">
        <v>1238</v>
      </c>
      <c r="B1853" s="27" t="s">
        <v>136</v>
      </c>
      <c r="C1853" s="26"/>
      <c r="D1853" s="28" t="s">
        <v>25</v>
      </c>
      <c r="E1853" s="26">
        <v>1.004</v>
      </c>
      <c r="F1853" s="23"/>
      <c r="G1853" s="22">
        <f t="shared" si="31"/>
        <v>0</v>
      </c>
    </row>
    <row r="1854" spans="1:7" s="6" customFormat="1">
      <c r="A1854" s="24"/>
      <c r="B1854" s="25" t="s">
        <v>46</v>
      </c>
      <c r="C1854" s="26"/>
      <c r="D1854" s="28"/>
      <c r="E1854" s="26"/>
      <c r="F1854" s="23"/>
      <c r="G1854" s="22"/>
    </row>
    <row r="1855" spans="1:7" s="6" customFormat="1" ht="27.6">
      <c r="A1855" s="24">
        <v>1239</v>
      </c>
      <c r="B1855" s="27" t="s">
        <v>293</v>
      </c>
      <c r="C1855" s="26"/>
      <c r="D1855" s="28" t="s">
        <v>12</v>
      </c>
      <c r="E1855" s="26">
        <v>28.499999999999996</v>
      </c>
      <c r="F1855" s="23"/>
      <c r="G1855" s="22">
        <f t="shared" si="31"/>
        <v>0</v>
      </c>
    </row>
    <row r="1856" spans="1:7" s="6" customFormat="1">
      <c r="A1856" s="24">
        <v>1240</v>
      </c>
      <c r="B1856" s="27" t="s">
        <v>294</v>
      </c>
      <c r="C1856" s="26"/>
      <c r="D1856" s="28" t="s">
        <v>23</v>
      </c>
      <c r="E1856" s="26">
        <v>969</v>
      </c>
      <c r="F1856" s="23"/>
      <c r="G1856" s="22">
        <f t="shared" si="31"/>
        <v>0</v>
      </c>
    </row>
    <row r="1857" spans="1:7" s="6" customFormat="1">
      <c r="A1857" s="24">
        <v>1241</v>
      </c>
      <c r="B1857" s="27" t="s">
        <v>53</v>
      </c>
      <c r="C1857" s="26"/>
      <c r="D1857" s="28" t="s">
        <v>12</v>
      </c>
      <c r="E1857" s="26">
        <v>28.499999999999996</v>
      </c>
      <c r="F1857" s="23"/>
      <c r="G1857" s="22">
        <f t="shared" si="31"/>
        <v>0</v>
      </c>
    </row>
    <row r="1858" spans="1:7" s="6" customFormat="1">
      <c r="A1858" s="24">
        <v>1</v>
      </c>
      <c r="B1858" s="27" t="s">
        <v>54</v>
      </c>
      <c r="C1858" s="26"/>
      <c r="D1858" s="28" t="s">
        <v>12</v>
      </c>
      <c r="E1858" s="26">
        <v>0.22800000000000001</v>
      </c>
      <c r="F1858" s="23"/>
      <c r="G1858" s="22">
        <f t="shared" si="31"/>
        <v>0</v>
      </c>
    </row>
    <row r="1859" spans="1:7" s="6" customFormat="1">
      <c r="A1859" s="24">
        <v>1242</v>
      </c>
      <c r="B1859" s="27" t="s">
        <v>55</v>
      </c>
      <c r="C1859" s="26"/>
      <c r="D1859" s="28" t="s">
        <v>23</v>
      </c>
      <c r="E1859" s="26">
        <v>51.3</v>
      </c>
      <c r="F1859" s="23"/>
      <c r="G1859" s="22">
        <f t="shared" si="31"/>
        <v>0</v>
      </c>
    </row>
    <row r="1860" spans="1:7" s="6" customFormat="1">
      <c r="A1860" s="24">
        <v>1243</v>
      </c>
      <c r="B1860" s="27" t="s">
        <v>56</v>
      </c>
      <c r="C1860" s="26"/>
      <c r="D1860" s="28" t="s">
        <v>25</v>
      </c>
      <c r="E1860" s="26">
        <v>4.2750000000000004</v>
      </c>
      <c r="F1860" s="23"/>
      <c r="G1860" s="22">
        <f t="shared" si="31"/>
        <v>0</v>
      </c>
    </row>
    <row r="1861" spans="1:7" s="6" customFormat="1">
      <c r="A1861" s="24">
        <v>1244</v>
      </c>
      <c r="B1861" s="27" t="s">
        <v>57</v>
      </c>
      <c r="C1861" s="26"/>
      <c r="D1861" s="28" t="s">
        <v>12</v>
      </c>
      <c r="E1861" s="26">
        <v>28.499999999999996</v>
      </c>
      <c r="F1861" s="23"/>
      <c r="G1861" s="22">
        <f t="shared" ref="G1861:G1924" si="32">F1861*E1861</f>
        <v>0</v>
      </c>
    </row>
    <row r="1862" spans="1:7" s="6" customFormat="1">
      <c r="A1862" s="24">
        <v>1</v>
      </c>
      <c r="B1862" s="27" t="s">
        <v>54</v>
      </c>
      <c r="C1862" s="26"/>
      <c r="D1862" s="28" t="s">
        <v>12</v>
      </c>
      <c r="E1862" s="26">
        <v>0.2394</v>
      </c>
      <c r="F1862" s="23"/>
      <c r="G1862" s="22">
        <f t="shared" si="32"/>
        <v>0</v>
      </c>
    </row>
    <row r="1863" spans="1:7" s="6" customFormat="1">
      <c r="A1863" s="24">
        <v>1245</v>
      </c>
      <c r="B1863" s="27" t="s">
        <v>58</v>
      </c>
      <c r="C1863" s="26"/>
      <c r="D1863" s="28" t="s">
        <v>25</v>
      </c>
      <c r="E1863" s="26">
        <v>8.5500000000000007</v>
      </c>
      <c r="F1863" s="23"/>
      <c r="G1863" s="22">
        <f t="shared" si="32"/>
        <v>0</v>
      </c>
    </row>
    <row r="1864" spans="1:7" s="6" customFormat="1">
      <c r="A1864" s="24"/>
      <c r="B1864" s="25" t="s">
        <v>59</v>
      </c>
      <c r="C1864" s="26"/>
      <c r="D1864" s="28"/>
      <c r="E1864" s="26"/>
      <c r="F1864" s="23"/>
      <c r="G1864" s="22"/>
    </row>
    <row r="1865" spans="1:7" s="6" customFormat="1">
      <c r="A1865" s="24">
        <v>1246</v>
      </c>
      <c r="B1865" s="27" t="s">
        <v>297</v>
      </c>
      <c r="C1865" s="26"/>
      <c r="D1865" s="28" t="s">
        <v>12</v>
      </c>
      <c r="E1865" s="26">
        <v>5.0200000000000005</v>
      </c>
      <c r="F1865" s="23"/>
      <c r="G1865" s="22">
        <f t="shared" si="32"/>
        <v>0</v>
      </c>
    </row>
    <row r="1866" spans="1:7" s="6" customFormat="1">
      <c r="A1866" s="24">
        <v>1247</v>
      </c>
      <c r="B1866" s="27" t="s">
        <v>294</v>
      </c>
      <c r="C1866" s="26"/>
      <c r="D1866" s="28" t="s">
        <v>23</v>
      </c>
      <c r="E1866" s="26">
        <v>170.68</v>
      </c>
      <c r="F1866" s="23"/>
      <c r="G1866" s="22">
        <f t="shared" si="32"/>
        <v>0</v>
      </c>
    </row>
    <row r="1867" spans="1:7" s="6" customFormat="1">
      <c r="A1867" s="24">
        <v>1248</v>
      </c>
      <c r="B1867" s="27" t="s">
        <v>111</v>
      </c>
      <c r="C1867" s="26"/>
      <c r="D1867" s="28" t="s">
        <v>12</v>
      </c>
      <c r="E1867" s="26">
        <v>5.0200000000000005</v>
      </c>
      <c r="F1867" s="23"/>
      <c r="G1867" s="22">
        <f t="shared" si="32"/>
        <v>0</v>
      </c>
    </row>
    <row r="1868" spans="1:7" s="6" customFormat="1">
      <c r="A1868" s="24">
        <v>1</v>
      </c>
      <c r="B1868" s="27" t="s">
        <v>54</v>
      </c>
      <c r="C1868" s="26"/>
      <c r="D1868" s="28" t="s">
        <v>12</v>
      </c>
      <c r="E1868" s="26">
        <v>4.0160000000000001E-2</v>
      </c>
      <c r="F1868" s="23"/>
      <c r="G1868" s="22">
        <f t="shared" si="32"/>
        <v>0</v>
      </c>
    </row>
    <row r="1869" spans="1:7" s="6" customFormat="1">
      <c r="A1869" s="24">
        <v>3</v>
      </c>
      <c r="B1869" s="27" t="s">
        <v>55</v>
      </c>
      <c r="C1869" s="26"/>
      <c r="D1869" s="28" t="s">
        <v>23</v>
      </c>
      <c r="E1869" s="26">
        <v>9.0359999999999996</v>
      </c>
      <c r="F1869" s="23"/>
      <c r="G1869" s="22">
        <f t="shared" si="32"/>
        <v>0</v>
      </c>
    </row>
    <row r="1870" spans="1:7" s="6" customFormat="1">
      <c r="A1870" s="24">
        <v>1249</v>
      </c>
      <c r="B1870" s="27" t="s">
        <v>112</v>
      </c>
      <c r="C1870" s="26"/>
      <c r="D1870" s="28" t="s">
        <v>12</v>
      </c>
      <c r="E1870" s="26">
        <v>5.0200000000000005</v>
      </c>
      <c r="F1870" s="23"/>
      <c r="G1870" s="22">
        <f t="shared" si="32"/>
        <v>0</v>
      </c>
    </row>
    <row r="1871" spans="1:7" s="6" customFormat="1">
      <c r="A1871" s="24">
        <v>1250</v>
      </c>
      <c r="B1871" s="27" t="s">
        <v>56</v>
      </c>
      <c r="C1871" s="26"/>
      <c r="D1871" s="28" t="s">
        <v>25</v>
      </c>
      <c r="E1871" s="26">
        <v>0.7</v>
      </c>
      <c r="F1871" s="23"/>
      <c r="G1871" s="22">
        <f t="shared" si="32"/>
        <v>0</v>
      </c>
    </row>
    <row r="1872" spans="1:7" s="6" customFormat="1">
      <c r="A1872" s="24">
        <v>1251</v>
      </c>
      <c r="B1872" s="27" t="s">
        <v>113</v>
      </c>
      <c r="C1872" s="26"/>
      <c r="D1872" s="28" t="s">
        <v>12</v>
      </c>
      <c r="E1872" s="26">
        <v>5.0200000000000005</v>
      </c>
      <c r="F1872" s="23"/>
      <c r="G1872" s="22">
        <f t="shared" si="32"/>
        <v>0</v>
      </c>
    </row>
    <row r="1873" spans="1:7" s="6" customFormat="1">
      <c r="A1873" s="24">
        <v>1</v>
      </c>
      <c r="B1873" s="27" t="s">
        <v>54</v>
      </c>
      <c r="C1873" s="26"/>
      <c r="D1873" s="28" t="s">
        <v>12</v>
      </c>
      <c r="E1873" s="26">
        <v>4.2169999999999999E-2</v>
      </c>
      <c r="F1873" s="23"/>
      <c r="G1873" s="22">
        <f t="shared" si="32"/>
        <v>0</v>
      </c>
    </row>
    <row r="1874" spans="1:7" s="6" customFormat="1">
      <c r="A1874" s="24">
        <v>1252</v>
      </c>
      <c r="B1874" s="27" t="s">
        <v>58</v>
      </c>
      <c r="C1874" s="26"/>
      <c r="D1874" s="28" t="s">
        <v>25</v>
      </c>
      <c r="E1874" s="26">
        <v>1.76</v>
      </c>
      <c r="F1874" s="23"/>
      <c r="G1874" s="22">
        <f t="shared" si="32"/>
        <v>0</v>
      </c>
    </row>
    <row r="1875" spans="1:7" s="6" customFormat="1" ht="21" customHeight="1">
      <c r="A1875" s="37" t="s">
        <v>306</v>
      </c>
      <c r="B1875" s="38"/>
      <c r="C1875" s="38"/>
      <c r="D1875" s="38"/>
      <c r="E1875" s="38"/>
      <c r="F1875" s="38"/>
      <c r="G1875" s="35"/>
    </row>
    <row r="1876" spans="1:7" s="6" customFormat="1">
      <c r="A1876" s="24">
        <v>1253</v>
      </c>
      <c r="B1876" s="27" t="s">
        <v>296</v>
      </c>
      <c r="C1876" s="26"/>
      <c r="D1876" s="28" t="s">
        <v>17</v>
      </c>
      <c r="E1876" s="26">
        <v>1</v>
      </c>
      <c r="F1876" s="23"/>
      <c r="G1876" s="22">
        <f t="shared" si="32"/>
        <v>0</v>
      </c>
    </row>
    <row r="1877" spans="1:7" s="6" customFormat="1">
      <c r="A1877" s="24"/>
      <c r="B1877" s="25" t="s">
        <v>114</v>
      </c>
      <c r="C1877" s="26"/>
      <c r="D1877" s="28"/>
      <c r="E1877" s="26"/>
      <c r="F1877" s="23"/>
      <c r="G1877" s="22"/>
    </row>
    <row r="1878" spans="1:7" s="6" customFormat="1">
      <c r="A1878" s="24">
        <v>1255</v>
      </c>
      <c r="B1878" s="27" t="s">
        <v>134</v>
      </c>
      <c r="C1878" s="26"/>
      <c r="D1878" s="28" t="s">
        <v>12</v>
      </c>
      <c r="E1878" s="26">
        <v>16.739999999999998</v>
      </c>
      <c r="F1878" s="23"/>
      <c r="G1878" s="22">
        <f t="shared" si="32"/>
        <v>0</v>
      </c>
    </row>
    <row r="1879" spans="1:7" s="6" customFormat="1">
      <c r="A1879" s="24">
        <v>1</v>
      </c>
      <c r="B1879" s="27" t="s">
        <v>54</v>
      </c>
      <c r="C1879" s="26"/>
      <c r="D1879" s="28" t="s">
        <v>12</v>
      </c>
      <c r="E1879" s="26">
        <v>3.3479999999999999</v>
      </c>
      <c r="F1879" s="23"/>
      <c r="G1879" s="22">
        <f t="shared" si="32"/>
        <v>0</v>
      </c>
    </row>
    <row r="1880" spans="1:7" s="6" customFormat="1">
      <c r="A1880" s="24">
        <v>1256</v>
      </c>
      <c r="B1880" s="27" t="s">
        <v>135</v>
      </c>
      <c r="C1880" s="26"/>
      <c r="D1880" s="28" t="s">
        <v>12</v>
      </c>
      <c r="E1880" s="26">
        <v>16.739999999999998</v>
      </c>
      <c r="F1880" s="23"/>
      <c r="G1880" s="22">
        <f t="shared" si="32"/>
        <v>0</v>
      </c>
    </row>
    <row r="1881" spans="1:7" s="6" customFormat="1">
      <c r="A1881" s="24">
        <v>1</v>
      </c>
      <c r="B1881" s="27" t="s">
        <v>54</v>
      </c>
      <c r="C1881" s="26"/>
      <c r="D1881" s="28" t="s">
        <v>12</v>
      </c>
      <c r="E1881" s="26">
        <v>0.26784000000000002</v>
      </c>
      <c r="F1881" s="23"/>
      <c r="G1881" s="22">
        <f t="shared" si="32"/>
        <v>0</v>
      </c>
    </row>
    <row r="1882" spans="1:7" s="6" customFormat="1">
      <c r="A1882" s="24">
        <v>1257</v>
      </c>
      <c r="B1882" s="27" t="s">
        <v>136</v>
      </c>
      <c r="C1882" s="26"/>
      <c r="D1882" s="28" t="s">
        <v>25</v>
      </c>
      <c r="E1882" s="26">
        <v>3.3479999999999999</v>
      </c>
      <c r="F1882" s="23"/>
      <c r="G1882" s="22">
        <f t="shared" si="32"/>
        <v>0</v>
      </c>
    </row>
    <row r="1883" spans="1:7" s="6" customFormat="1">
      <c r="A1883" s="24"/>
      <c r="B1883" s="25" t="s">
        <v>46</v>
      </c>
      <c r="C1883" s="26"/>
      <c r="D1883" s="28"/>
      <c r="E1883" s="26"/>
      <c r="F1883" s="23"/>
      <c r="G1883" s="22"/>
    </row>
    <row r="1884" spans="1:7" s="6" customFormat="1">
      <c r="A1884" s="24">
        <v>1258</v>
      </c>
      <c r="B1884" s="27" t="s">
        <v>48</v>
      </c>
      <c r="C1884" s="26"/>
      <c r="D1884" s="28" t="s">
        <v>12</v>
      </c>
      <c r="E1884" s="26">
        <v>40.69</v>
      </c>
      <c r="F1884" s="23"/>
      <c r="G1884" s="22">
        <f t="shared" si="32"/>
        <v>0</v>
      </c>
    </row>
    <row r="1885" spans="1:7" s="6" customFormat="1">
      <c r="A1885" s="24">
        <v>1259</v>
      </c>
      <c r="B1885" s="27" t="s">
        <v>49</v>
      </c>
      <c r="C1885" s="26"/>
      <c r="D1885" s="28" t="s">
        <v>12</v>
      </c>
      <c r="E1885" s="26">
        <v>40.69</v>
      </c>
      <c r="F1885" s="23"/>
      <c r="G1885" s="22">
        <f t="shared" si="32"/>
        <v>0</v>
      </c>
    </row>
    <row r="1886" spans="1:7" s="6" customFormat="1">
      <c r="A1886" s="24">
        <v>1260</v>
      </c>
      <c r="B1886" s="27" t="s">
        <v>50</v>
      </c>
      <c r="C1886" s="26"/>
      <c r="D1886" s="28" t="s">
        <v>25</v>
      </c>
      <c r="E1886" s="26">
        <v>12.21</v>
      </c>
      <c r="F1886" s="23"/>
      <c r="G1886" s="22">
        <f t="shared" si="32"/>
        <v>0</v>
      </c>
    </row>
    <row r="1887" spans="1:7" s="6" customFormat="1">
      <c r="A1887" s="24">
        <v>1261</v>
      </c>
      <c r="B1887" s="27" t="s">
        <v>51</v>
      </c>
      <c r="C1887" s="26"/>
      <c r="D1887" s="28" t="s">
        <v>12</v>
      </c>
      <c r="E1887" s="26">
        <v>40.69</v>
      </c>
      <c r="F1887" s="23"/>
      <c r="G1887" s="22">
        <f t="shared" si="32"/>
        <v>0</v>
      </c>
    </row>
    <row r="1888" spans="1:7" s="6" customFormat="1">
      <c r="A1888" s="24">
        <v>1</v>
      </c>
      <c r="B1888" s="27" t="s">
        <v>52</v>
      </c>
      <c r="C1888" s="26"/>
      <c r="D1888" s="28" t="s">
        <v>23</v>
      </c>
      <c r="E1888" s="26">
        <v>13.8346</v>
      </c>
      <c r="F1888" s="23"/>
      <c r="G1888" s="22">
        <f t="shared" si="32"/>
        <v>0</v>
      </c>
    </row>
    <row r="1889" spans="1:7" s="6" customFormat="1">
      <c r="A1889" s="24">
        <v>1262</v>
      </c>
      <c r="B1889" s="27" t="s">
        <v>53</v>
      </c>
      <c r="C1889" s="26"/>
      <c r="D1889" s="28" t="s">
        <v>12</v>
      </c>
      <c r="E1889" s="26">
        <v>40.69</v>
      </c>
      <c r="F1889" s="23"/>
      <c r="G1889" s="22">
        <f t="shared" si="32"/>
        <v>0</v>
      </c>
    </row>
    <row r="1890" spans="1:7" s="6" customFormat="1">
      <c r="A1890" s="24">
        <v>1</v>
      </c>
      <c r="B1890" s="27" t="s">
        <v>54</v>
      </c>
      <c r="C1890" s="26"/>
      <c r="D1890" s="28" t="s">
        <v>12</v>
      </c>
      <c r="E1890" s="26">
        <v>0.32551999999999998</v>
      </c>
      <c r="F1890" s="23"/>
      <c r="G1890" s="22">
        <f t="shared" si="32"/>
        <v>0</v>
      </c>
    </row>
    <row r="1891" spans="1:7" s="6" customFormat="1">
      <c r="A1891" s="24">
        <v>1263</v>
      </c>
      <c r="B1891" s="27" t="s">
        <v>55</v>
      </c>
      <c r="C1891" s="26"/>
      <c r="D1891" s="28" t="s">
        <v>23</v>
      </c>
      <c r="E1891" s="26">
        <v>73.239999999999995</v>
      </c>
      <c r="F1891" s="23"/>
      <c r="G1891" s="22">
        <f t="shared" si="32"/>
        <v>0</v>
      </c>
    </row>
    <row r="1892" spans="1:7" s="6" customFormat="1">
      <c r="A1892" s="24">
        <v>1264</v>
      </c>
      <c r="B1892" s="27" t="s">
        <v>56</v>
      </c>
      <c r="C1892" s="26"/>
      <c r="D1892" s="28" t="s">
        <v>25</v>
      </c>
      <c r="E1892" s="26">
        <v>6.1035000000000004</v>
      </c>
      <c r="F1892" s="23"/>
      <c r="G1892" s="22">
        <f t="shared" si="32"/>
        <v>0</v>
      </c>
    </row>
    <row r="1893" spans="1:7" s="6" customFormat="1">
      <c r="A1893" s="24">
        <v>1265</v>
      </c>
      <c r="B1893" s="27" t="s">
        <v>57</v>
      </c>
      <c r="C1893" s="26"/>
      <c r="D1893" s="28" t="s">
        <v>12</v>
      </c>
      <c r="E1893" s="26">
        <v>40.69</v>
      </c>
      <c r="F1893" s="23"/>
      <c r="G1893" s="22">
        <f t="shared" si="32"/>
        <v>0</v>
      </c>
    </row>
    <row r="1894" spans="1:7" s="6" customFormat="1">
      <c r="A1894" s="24">
        <v>1</v>
      </c>
      <c r="B1894" s="27" t="s">
        <v>54</v>
      </c>
      <c r="C1894" s="26"/>
      <c r="D1894" s="28" t="s">
        <v>12</v>
      </c>
      <c r="E1894" s="26">
        <v>0.34179999999999999</v>
      </c>
      <c r="F1894" s="23"/>
      <c r="G1894" s="22">
        <f t="shared" si="32"/>
        <v>0</v>
      </c>
    </row>
    <row r="1895" spans="1:7" s="6" customFormat="1">
      <c r="A1895" s="24">
        <v>1266</v>
      </c>
      <c r="B1895" s="27" t="s">
        <v>58</v>
      </c>
      <c r="C1895" s="26"/>
      <c r="D1895" s="28" t="s">
        <v>25</v>
      </c>
      <c r="E1895" s="26">
        <v>12.21</v>
      </c>
      <c r="F1895" s="23"/>
      <c r="G1895" s="22">
        <f t="shared" si="32"/>
        <v>0</v>
      </c>
    </row>
    <row r="1896" spans="1:7" s="6" customFormat="1" ht="21" customHeight="1">
      <c r="A1896" s="37" t="s">
        <v>307</v>
      </c>
      <c r="B1896" s="38"/>
      <c r="C1896" s="38"/>
      <c r="D1896" s="38"/>
      <c r="E1896" s="38"/>
      <c r="F1896" s="38"/>
      <c r="G1896" s="35"/>
    </row>
    <row r="1897" spans="1:7" s="6" customFormat="1">
      <c r="A1897" s="24"/>
      <c r="B1897" s="25" t="s">
        <v>230</v>
      </c>
      <c r="C1897" s="26"/>
      <c r="D1897" s="28"/>
      <c r="E1897" s="26"/>
      <c r="F1897" s="23"/>
      <c r="G1897" s="22"/>
    </row>
    <row r="1898" spans="1:7" s="6" customFormat="1">
      <c r="A1898" s="24">
        <v>1268</v>
      </c>
      <c r="B1898" s="27" t="s">
        <v>296</v>
      </c>
      <c r="C1898" s="26"/>
      <c r="D1898" s="28" t="s">
        <v>17</v>
      </c>
      <c r="E1898" s="26">
        <v>1</v>
      </c>
      <c r="F1898" s="23"/>
      <c r="G1898" s="22">
        <f t="shared" si="32"/>
        <v>0</v>
      </c>
    </row>
    <row r="1899" spans="1:7" s="6" customFormat="1">
      <c r="A1899" s="24"/>
      <c r="B1899" s="25" t="s">
        <v>114</v>
      </c>
      <c r="C1899" s="26"/>
      <c r="D1899" s="28"/>
      <c r="E1899" s="26"/>
      <c r="F1899" s="23"/>
      <c r="G1899" s="22"/>
    </row>
    <row r="1900" spans="1:7" s="6" customFormat="1">
      <c r="A1900" s="24">
        <v>1270</v>
      </c>
      <c r="B1900" s="27" t="s">
        <v>134</v>
      </c>
      <c r="C1900" s="26"/>
      <c r="D1900" s="28" t="s">
        <v>12</v>
      </c>
      <c r="E1900" s="26">
        <v>11.68</v>
      </c>
      <c r="F1900" s="23"/>
      <c r="G1900" s="22">
        <f t="shared" si="32"/>
        <v>0</v>
      </c>
    </row>
    <row r="1901" spans="1:7" s="6" customFormat="1">
      <c r="A1901" s="24">
        <v>1</v>
      </c>
      <c r="B1901" s="27" t="s">
        <v>54</v>
      </c>
      <c r="C1901" s="26"/>
      <c r="D1901" s="28" t="s">
        <v>12</v>
      </c>
      <c r="E1901" s="26">
        <v>2.3359999999999999</v>
      </c>
      <c r="F1901" s="23"/>
      <c r="G1901" s="22">
        <f t="shared" si="32"/>
        <v>0</v>
      </c>
    </row>
    <row r="1902" spans="1:7" s="6" customFormat="1">
      <c r="A1902" s="24">
        <v>1271</v>
      </c>
      <c r="B1902" s="27" t="s">
        <v>135</v>
      </c>
      <c r="C1902" s="26"/>
      <c r="D1902" s="28" t="s">
        <v>12</v>
      </c>
      <c r="E1902" s="26">
        <v>11.68</v>
      </c>
      <c r="F1902" s="23"/>
      <c r="G1902" s="22">
        <f t="shared" si="32"/>
        <v>0</v>
      </c>
    </row>
    <row r="1903" spans="1:7" s="6" customFormat="1">
      <c r="A1903" s="24">
        <v>1</v>
      </c>
      <c r="B1903" s="27" t="s">
        <v>54</v>
      </c>
      <c r="C1903" s="26"/>
      <c r="D1903" s="28" t="s">
        <v>12</v>
      </c>
      <c r="E1903" s="26">
        <v>0.18687999999999999</v>
      </c>
      <c r="F1903" s="23"/>
      <c r="G1903" s="22">
        <f t="shared" si="32"/>
        <v>0</v>
      </c>
    </row>
    <row r="1904" spans="1:7" s="6" customFormat="1">
      <c r="A1904" s="24">
        <v>1272</v>
      </c>
      <c r="B1904" s="27" t="s">
        <v>136</v>
      </c>
      <c r="C1904" s="26"/>
      <c r="D1904" s="28" t="s">
        <v>25</v>
      </c>
      <c r="E1904" s="26">
        <v>2.3359999999999999</v>
      </c>
      <c r="F1904" s="23"/>
      <c r="G1904" s="22">
        <f t="shared" si="32"/>
        <v>0</v>
      </c>
    </row>
    <row r="1905" spans="1:7" s="6" customFormat="1">
      <c r="A1905" s="24"/>
      <c r="B1905" s="25" t="s">
        <v>46</v>
      </c>
      <c r="C1905" s="26"/>
      <c r="D1905" s="28"/>
      <c r="E1905" s="26"/>
      <c r="F1905" s="23"/>
      <c r="G1905" s="22"/>
    </row>
    <row r="1906" spans="1:7" s="6" customFormat="1" ht="27.6">
      <c r="A1906" s="24">
        <v>1273</v>
      </c>
      <c r="B1906" s="27" t="s">
        <v>293</v>
      </c>
      <c r="C1906" s="26"/>
      <c r="D1906" s="28" t="s">
        <v>12</v>
      </c>
      <c r="E1906" s="26">
        <v>38.56</v>
      </c>
      <c r="F1906" s="23"/>
      <c r="G1906" s="22">
        <f t="shared" si="32"/>
        <v>0</v>
      </c>
    </row>
    <row r="1907" spans="1:7" s="6" customFormat="1">
      <c r="A1907" s="24">
        <v>1274</v>
      </c>
      <c r="B1907" s="27" t="s">
        <v>294</v>
      </c>
      <c r="C1907" s="26"/>
      <c r="D1907" s="28" t="s">
        <v>23</v>
      </c>
      <c r="E1907" s="26">
        <v>1311.04</v>
      </c>
      <c r="F1907" s="23"/>
      <c r="G1907" s="22">
        <f t="shared" si="32"/>
        <v>0</v>
      </c>
    </row>
    <row r="1908" spans="1:7" s="6" customFormat="1">
      <c r="A1908" s="24">
        <v>1275</v>
      </c>
      <c r="B1908" s="27" t="s">
        <v>53</v>
      </c>
      <c r="C1908" s="26"/>
      <c r="D1908" s="28" t="s">
        <v>12</v>
      </c>
      <c r="E1908" s="26">
        <v>38.56</v>
      </c>
      <c r="F1908" s="23"/>
      <c r="G1908" s="22">
        <f t="shared" si="32"/>
        <v>0</v>
      </c>
    </row>
    <row r="1909" spans="1:7" s="6" customFormat="1">
      <c r="A1909" s="24">
        <v>1</v>
      </c>
      <c r="B1909" s="27" t="s">
        <v>54</v>
      </c>
      <c r="C1909" s="26"/>
      <c r="D1909" s="28" t="s">
        <v>12</v>
      </c>
      <c r="E1909" s="26">
        <v>0.30847999999999998</v>
      </c>
      <c r="F1909" s="23"/>
      <c r="G1909" s="22">
        <f t="shared" si="32"/>
        <v>0</v>
      </c>
    </row>
    <row r="1910" spans="1:7" s="6" customFormat="1">
      <c r="A1910" s="24">
        <v>1276</v>
      </c>
      <c r="B1910" s="27" t="s">
        <v>55</v>
      </c>
      <c r="C1910" s="26"/>
      <c r="D1910" s="28" t="s">
        <v>23</v>
      </c>
      <c r="E1910" s="26">
        <v>69.41</v>
      </c>
      <c r="F1910" s="23"/>
      <c r="G1910" s="22">
        <f t="shared" si="32"/>
        <v>0</v>
      </c>
    </row>
    <row r="1911" spans="1:7" s="6" customFormat="1">
      <c r="A1911" s="24">
        <v>1277</v>
      </c>
      <c r="B1911" s="27" t="s">
        <v>56</v>
      </c>
      <c r="C1911" s="26"/>
      <c r="D1911" s="28" t="s">
        <v>25</v>
      </c>
      <c r="E1911" s="26">
        <v>5.7839999999999998</v>
      </c>
      <c r="F1911" s="23"/>
      <c r="G1911" s="22">
        <f t="shared" si="32"/>
        <v>0</v>
      </c>
    </row>
    <row r="1912" spans="1:7" s="6" customFormat="1">
      <c r="A1912" s="24">
        <v>1278</v>
      </c>
      <c r="B1912" s="27" t="s">
        <v>57</v>
      </c>
      <c r="C1912" s="26"/>
      <c r="D1912" s="28" t="s">
        <v>12</v>
      </c>
      <c r="E1912" s="26">
        <v>38.56</v>
      </c>
      <c r="F1912" s="23"/>
      <c r="G1912" s="22">
        <f t="shared" si="32"/>
        <v>0</v>
      </c>
    </row>
    <row r="1913" spans="1:7" s="6" customFormat="1">
      <c r="A1913" s="24">
        <v>1</v>
      </c>
      <c r="B1913" s="27" t="s">
        <v>54</v>
      </c>
      <c r="C1913" s="26"/>
      <c r="D1913" s="28" t="s">
        <v>12</v>
      </c>
      <c r="E1913" s="26">
        <v>0.32390000000000002</v>
      </c>
      <c r="F1913" s="23"/>
      <c r="G1913" s="22">
        <f t="shared" si="32"/>
        <v>0</v>
      </c>
    </row>
    <row r="1914" spans="1:7" s="6" customFormat="1">
      <c r="A1914" s="24">
        <v>1279</v>
      </c>
      <c r="B1914" s="27" t="s">
        <v>58</v>
      </c>
      <c r="C1914" s="26"/>
      <c r="D1914" s="28" t="s">
        <v>25</v>
      </c>
      <c r="E1914" s="26">
        <v>11.57</v>
      </c>
      <c r="F1914" s="23"/>
      <c r="G1914" s="22">
        <f t="shared" si="32"/>
        <v>0</v>
      </c>
    </row>
    <row r="1915" spans="1:7" s="6" customFormat="1">
      <c r="A1915" s="24"/>
      <c r="B1915" s="25" t="s">
        <v>59</v>
      </c>
      <c r="C1915" s="26"/>
      <c r="D1915" s="28"/>
      <c r="E1915" s="26"/>
      <c r="F1915" s="23"/>
      <c r="G1915" s="22"/>
    </row>
    <row r="1916" spans="1:7" s="6" customFormat="1">
      <c r="A1916" s="24">
        <v>1280</v>
      </c>
      <c r="B1916" s="27" t="s">
        <v>297</v>
      </c>
      <c r="C1916" s="26"/>
      <c r="D1916" s="28" t="s">
        <v>12</v>
      </c>
      <c r="E1916" s="26">
        <v>11.68</v>
      </c>
      <c r="F1916" s="23"/>
      <c r="G1916" s="22">
        <f t="shared" si="32"/>
        <v>0</v>
      </c>
    </row>
    <row r="1917" spans="1:7" s="6" customFormat="1">
      <c r="A1917" s="24">
        <v>1281</v>
      </c>
      <c r="B1917" s="27" t="s">
        <v>294</v>
      </c>
      <c r="C1917" s="26"/>
      <c r="D1917" s="28" t="s">
        <v>23</v>
      </c>
      <c r="E1917" s="26">
        <v>397.12</v>
      </c>
      <c r="F1917" s="23"/>
      <c r="G1917" s="22">
        <f t="shared" si="32"/>
        <v>0</v>
      </c>
    </row>
    <row r="1918" spans="1:7" s="6" customFormat="1">
      <c r="A1918" s="24">
        <v>1282</v>
      </c>
      <c r="B1918" s="27" t="s">
        <v>111</v>
      </c>
      <c r="C1918" s="26"/>
      <c r="D1918" s="28" t="s">
        <v>12</v>
      </c>
      <c r="E1918" s="26">
        <v>11.68</v>
      </c>
      <c r="F1918" s="23"/>
      <c r="G1918" s="22">
        <f t="shared" si="32"/>
        <v>0</v>
      </c>
    </row>
    <row r="1919" spans="1:7" s="6" customFormat="1">
      <c r="A1919" s="24">
        <v>1</v>
      </c>
      <c r="B1919" s="27" t="s">
        <v>54</v>
      </c>
      <c r="C1919" s="26"/>
      <c r="D1919" s="28" t="s">
        <v>12</v>
      </c>
      <c r="E1919" s="26">
        <v>9.3439999999999995E-2</v>
      </c>
      <c r="F1919" s="23"/>
      <c r="G1919" s="22">
        <f t="shared" si="32"/>
        <v>0</v>
      </c>
    </row>
    <row r="1920" spans="1:7" s="6" customFormat="1">
      <c r="A1920" s="24">
        <v>3</v>
      </c>
      <c r="B1920" s="27" t="s">
        <v>55</v>
      </c>
      <c r="C1920" s="26"/>
      <c r="D1920" s="28" t="s">
        <v>23</v>
      </c>
      <c r="E1920" s="26">
        <v>21.024000000000001</v>
      </c>
      <c r="F1920" s="23"/>
      <c r="G1920" s="22">
        <f t="shared" si="32"/>
        <v>0</v>
      </c>
    </row>
    <row r="1921" spans="1:7" s="6" customFormat="1">
      <c r="A1921" s="24">
        <v>1283</v>
      </c>
      <c r="B1921" s="27" t="s">
        <v>112</v>
      </c>
      <c r="C1921" s="26"/>
      <c r="D1921" s="28" t="s">
        <v>12</v>
      </c>
      <c r="E1921" s="26">
        <v>11.68</v>
      </c>
      <c r="F1921" s="23"/>
      <c r="G1921" s="22">
        <f t="shared" si="32"/>
        <v>0</v>
      </c>
    </row>
    <row r="1922" spans="1:7" s="6" customFormat="1">
      <c r="A1922" s="24">
        <v>1284</v>
      </c>
      <c r="B1922" s="27" t="s">
        <v>56</v>
      </c>
      <c r="C1922" s="26"/>
      <c r="D1922" s="28" t="s">
        <v>25</v>
      </c>
      <c r="E1922" s="26">
        <v>1.64</v>
      </c>
      <c r="F1922" s="23"/>
      <c r="G1922" s="22">
        <f t="shared" si="32"/>
        <v>0</v>
      </c>
    </row>
    <row r="1923" spans="1:7" s="6" customFormat="1">
      <c r="A1923" s="24">
        <v>1285</v>
      </c>
      <c r="B1923" s="27" t="s">
        <v>113</v>
      </c>
      <c r="C1923" s="26"/>
      <c r="D1923" s="28" t="s">
        <v>12</v>
      </c>
      <c r="E1923" s="26">
        <v>11.68</v>
      </c>
      <c r="F1923" s="23"/>
      <c r="G1923" s="22">
        <f t="shared" si="32"/>
        <v>0</v>
      </c>
    </row>
    <row r="1924" spans="1:7" s="6" customFormat="1">
      <c r="A1924" s="24">
        <v>1</v>
      </c>
      <c r="B1924" s="27" t="s">
        <v>54</v>
      </c>
      <c r="C1924" s="26"/>
      <c r="D1924" s="28" t="s">
        <v>12</v>
      </c>
      <c r="E1924" s="26">
        <v>9.8110000000000003E-2</v>
      </c>
      <c r="F1924" s="23"/>
      <c r="G1924" s="22">
        <f t="shared" si="32"/>
        <v>0</v>
      </c>
    </row>
    <row r="1925" spans="1:7" s="6" customFormat="1">
      <c r="A1925" s="24">
        <v>1286</v>
      </c>
      <c r="B1925" s="27" t="s">
        <v>58</v>
      </c>
      <c r="C1925" s="26"/>
      <c r="D1925" s="28" t="s">
        <v>25</v>
      </c>
      <c r="E1925" s="26">
        <v>4.09</v>
      </c>
      <c r="F1925" s="23"/>
      <c r="G1925" s="22">
        <f t="shared" ref="G1925:G1988" si="33">F1925*E1925</f>
        <v>0</v>
      </c>
    </row>
    <row r="1926" spans="1:7" s="6" customFormat="1">
      <c r="A1926" s="24"/>
      <c r="B1926" s="25" t="s">
        <v>74</v>
      </c>
      <c r="C1926" s="26"/>
      <c r="D1926" s="28"/>
      <c r="E1926" s="26"/>
      <c r="F1926" s="23"/>
      <c r="G1926" s="22"/>
    </row>
    <row r="1927" spans="1:7" s="6" customFormat="1">
      <c r="A1927" s="24">
        <v>1287</v>
      </c>
      <c r="B1927" s="27" t="s">
        <v>28</v>
      </c>
      <c r="C1927" s="26"/>
      <c r="D1927" s="28" t="s">
        <v>17</v>
      </c>
      <c r="E1927" s="26">
        <v>3</v>
      </c>
      <c r="F1927" s="23"/>
      <c r="G1927" s="22">
        <f t="shared" si="33"/>
        <v>0</v>
      </c>
    </row>
    <row r="1928" spans="1:7" s="6" customFormat="1">
      <c r="A1928" s="24">
        <v>1288</v>
      </c>
      <c r="B1928" s="27" t="s">
        <v>29</v>
      </c>
      <c r="C1928" s="26"/>
      <c r="D1928" s="28" t="s">
        <v>17</v>
      </c>
      <c r="E1928" s="26">
        <v>3</v>
      </c>
      <c r="F1928" s="23"/>
      <c r="G1928" s="22">
        <f t="shared" si="33"/>
        <v>0</v>
      </c>
    </row>
    <row r="1929" spans="1:7" s="6" customFormat="1">
      <c r="A1929" s="24">
        <v>1</v>
      </c>
      <c r="B1929" s="27" t="s">
        <v>82</v>
      </c>
      <c r="C1929" s="26"/>
      <c r="D1929" s="28" t="s">
        <v>26</v>
      </c>
      <c r="E1929" s="26">
        <v>9.0000000000000006E-5</v>
      </c>
      <c r="F1929" s="23"/>
      <c r="G1929" s="22">
        <f t="shared" si="33"/>
        <v>0</v>
      </c>
    </row>
    <row r="1930" spans="1:7" s="6" customFormat="1">
      <c r="A1930" s="24">
        <v>2</v>
      </c>
      <c r="B1930" s="27" t="s">
        <v>83</v>
      </c>
      <c r="C1930" s="26"/>
      <c r="D1930" s="28" t="s">
        <v>23</v>
      </c>
      <c r="E1930" s="26">
        <v>8.9999999999999993E-3</v>
      </c>
      <c r="F1930" s="23"/>
      <c r="G1930" s="22">
        <f t="shared" si="33"/>
        <v>0</v>
      </c>
    </row>
    <row r="1931" spans="1:7" s="6" customFormat="1">
      <c r="A1931" s="24">
        <v>3</v>
      </c>
      <c r="B1931" s="27" t="s">
        <v>84</v>
      </c>
      <c r="C1931" s="26"/>
      <c r="D1931" s="28" t="s">
        <v>26</v>
      </c>
      <c r="E1931" s="26">
        <v>8.0000000000000007E-5</v>
      </c>
      <c r="F1931" s="23"/>
      <c r="G1931" s="22">
        <f t="shared" si="33"/>
        <v>0</v>
      </c>
    </row>
    <row r="1932" spans="1:7" s="6" customFormat="1">
      <c r="A1932" s="24">
        <v>4</v>
      </c>
      <c r="B1932" s="27" t="s">
        <v>85</v>
      </c>
      <c r="C1932" s="26"/>
      <c r="D1932" s="28" t="s">
        <v>71</v>
      </c>
      <c r="E1932" s="26">
        <v>6.12</v>
      </c>
      <c r="F1932" s="23"/>
      <c r="G1932" s="22">
        <f t="shared" si="33"/>
        <v>0</v>
      </c>
    </row>
    <row r="1933" spans="1:7" s="6" customFormat="1">
      <c r="A1933" s="24">
        <v>1289</v>
      </c>
      <c r="B1933" s="27" t="s">
        <v>128</v>
      </c>
      <c r="C1933" s="26"/>
      <c r="D1933" s="28" t="s">
        <v>17</v>
      </c>
      <c r="E1933" s="26">
        <v>3</v>
      </c>
      <c r="F1933" s="23"/>
      <c r="G1933" s="22">
        <f t="shared" si="33"/>
        <v>0</v>
      </c>
    </row>
    <row r="1934" spans="1:7" s="6" customFormat="1" ht="21" customHeight="1">
      <c r="A1934" s="37" t="s">
        <v>308</v>
      </c>
      <c r="B1934" s="38"/>
      <c r="C1934" s="38"/>
      <c r="D1934" s="38"/>
      <c r="E1934" s="38"/>
      <c r="F1934" s="38"/>
      <c r="G1934" s="35"/>
    </row>
    <row r="1935" spans="1:7" s="6" customFormat="1">
      <c r="A1935" s="24"/>
      <c r="B1935" s="25" t="s">
        <v>230</v>
      </c>
      <c r="C1935" s="26"/>
      <c r="D1935" s="28"/>
      <c r="E1935" s="26"/>
      <c r="F1935" s="23"/>
      <c r="G1935" s="22"/>
    </row>
    <row r="1936" spans="1:7" s="6" customFormat="1">
      <c r="A1936" s="24">
        <v>1290</v>
      </c>
      <c r="B1936" s="27" t="s">
        <v>231</v>
      </c>
      <c r="C1936" s="26"/>
      <c r="D1936" s="28" t="s">
        <v>17</v>
      </c>
      <c r="E1936" s="26">
        <v>1</v>
      </c>
      <c r="F1936" s="23"/>
      <c r="G1936" s="22">
        <f t="shared" si="33"/>
        <v>0</v>
      </c>
    </row>
    <row r="1937" spans="1:7" s="6" customFormat="1">
      <c r="A1937" s="24"/>
      <c r="B1937" s="25" t="s">
        <v>114</v>
      </c>
      <c r="C1937" s="26"/>
      <c r="D1937" s="28"/>
      <c r="E1937" s="26"/>
      <c r="F1937" s="23"/>
      <c r="G1937" s="22"/>
    </row>
    <row r="1938" spans="1:7" s="6" customFormat="1">
      <c r="A1938" s="24">
        <v>1292</v>
      </c>
      <c r="B1938" s="27" t="s">
        <v>134</v>
      </c>
      <c r="C1938" s="26"/>
      <c r="D1938" s="28" t="s">
        <v>12</v>
      </c>
      <c r="E1938" s="26">
        <v>14.69</v>
      </c>
      <c r="F1938" s="23"/>
      <c r="G1938" s="22">
        <f t="shared" si="33"/>
        <v>0</v>
      </c>
    </row>
    <row r="1939" spans="1:7" s="6" customFormat="1">
      <c r="A1939" s="24">
        <v>1</v>
      </c>
      <c r="B1939" s="27" t="s">
        <v>54</v>
      </c>
      <c r="C1939" s="26"/>
      <c r="D1939" s="28" t="s">
        <v>12</v>
      </c>
      <c r="E1939" s="26">
        <v>2.9380000000000002</v>
      </c>
      <c r="F1939" s="23"/>
      <c r="G1939" s="22">
        <f t="shared" si="33"/>
        <v>0</v>
      </c>
    </row>
    <row r="1940" spans="1:7" s="6" customFormat="1">
      <c r="A1940" s="24">
        <v>1293</v>
      </c>
      <c r="B1940" s="27" t="s">
        <v>135</v>
      </c>
      <c r="C1940" s="26"/>
      <c r="D1940" s="28" t="s">
        <v>12</v>
      </c>
      <c r="E1940" s="26">
        <v>14.69</v>
      </c>
      <c r="F1940" s="23"/>
      <c r="G1940" s="22">
        <f t="shared" si="33"/>
        <v>0</v>
      </c>
    </row>
    <row r="1941" spans="1:7" s="6" customFormat="1">
      <c r="A1941" s="24">
        <v>1</v>
      </c>
      <c r="B1941" s="27" t="s">
        <v>54</v>
      </c>
      <c r="C1941" s="26"/>
      <c r="D1941" s="28" t="s">
        <v>12</v>
      </c>
      <c r="E1941" s="26">
        <v>0.23504</v>
      </c>
      <c r="F1941" s="23"/>
      <c r="G1941" s="22">
        <f t="shared" si="33"/>
        <v>0</v>
      </c>
    </row>
    <row r="1942" spans="1:7" s="6" customFormat="1">
      <c r="A1942" s="24">
        <v>1294</v>
      </c>
      <c r="B1942" s="27" t="s">
        <v>136</v>
      </c>
      <c r="C1942" s="26"/>
      <c r="D1942" s="28" t="s">
        <v>25</v>
      </c>
      <c r="E1942" s="26">
        <v>2.9380000000000002</v>
      </c>
      <c r="F1942" s="23"/>
      <c r="G1942" s="22">
        <f t="shared" si="33"/>
        <v>0</v>
      </c>
    </row>
    <row r="1943" spans="1:7" s="6" customFormat="1">
      <c r="A1943" s="24"/>
      <c r="B1943" s="25" t="s">
        <v>46</v>
      </c>
      <c r="C1943" s="26"/>
      <c r="D1943" s="28"/>
      <c r="E1943" s="26"/>
      <c r="F1943" s="23"/>
      <c r="G1943" s="22"/>
    </row>
    <row r="1944" spans="1:7" s="6" customFormat="1" ht="27.6">
      <c r="A1944" s="24">
        <v>1295</v>
      </c>
      <c r="B1944" s="27" t="s">
        <v>293</v>
      </c>
      <c r="C1944" s="26"/>
      <c r="D1944" s="28" t="s">
        <v>12</v>
      </c>
      <c r="E1944" s="26">
        <v>41.870000000000005</v>
      </c>
      <c r="F1944" s="23"/>
      <c r="G1944" s="22">
        <f t="shared" si="33"/>
        <v>0</v>
      </c>
    </row>
    <row r="1945" spans="1:7" s="6" customFormat="1">
      <c r="A1945" s="24">
        <v>1296</v>
      </c>
      <c r="B1945" s="27" t="s">
        <v>294</v>
      </c>
      <c r="C1945" s="26"/>
      <c r="D1945" s="28" t="s">
        <v>23</v>
      </c>
      <c r="E1945" s="26">
        <v>1423.58</v>
      </c>
      <c r="F1945" s="23"/>
      <c r="G1945" s="22">
        <f t="shared" si="33"/>
        <v>0</v>
      </c>
    </row>
    <row r="1946" spans="1:7" s="6" customFormat="1">
      <c r="A1946" s="24">
        <v>1297</v>
      </c>
      <c r="B1946" s="27" t="s">
        <v>53</v>
      </c>
      <c r="C1946" s="26"/>
      <c r="D1946" s="28" t="s">
        <v>12</v>
      </c>
      <c r="E1946" s="26">
        <v>41.870000000000005</v>
      </c>
      <c r="F1946" s="23"/>
      <c r="G1946" s="22">
        <f t="shared" si="33"/>
        <v>0</v>
      </c>
    </row>
    <row r="1947" spans="1:7" s="6" customFormat="1">
      <c r="A1947" s="24">
        <v>1</v>
      </c>
      <c r="B1947" s="27" t="s">
        <v>54</v>
      </c>
      <c r="C1947" s="26"/>
      <c r="D1947" s="28" t="s">
        <v>12</v>
      </c>
      <c r="E1947" s="26">
        <v>0.33495999999999998</v>
      </c>
      <c r="F1947" s="23"/>
      <c r="G1947" s="22">
        <f t="shared" si="33"/>
        <v>0</v>
      </c>
    </row>
    <row r="1948" spans="1:7" s="6" customFormat="1">
      <c r="A1948" s="24">
        <v>1298</v>
      </c>
      <c r="B1948" s="27" t="s">
        <v>55</v>
      </c>
      <c r="C1948" s="26"/>
      <c r="D1948" s="28" t="s">
        <v>23</v>
      </c>
      <c r="E1948" s="26">
        <v>75.37</v>
      </c>
      <c r="F1948" s="23"/>
      <c r="G1948" s="22">
        <f t="shared" si="33"/>
        <v>0</v>
      </c>
    </row>
    <row r="1949" spans="1:7" s="6" customFormat="1">
      <c r="A1949" s="24">
        <v>1299</v>
      </c>
      <c r="B1949" s="27" t="s">
        <v>56</v>
      </c>
      <c r="C1949" s="26"/>
      <c r="D1949" s="28" t="s">
        <v>25</v>
      </c>
      <c r="E1949" s="26">
        <v>6.2805</v>
      </c>
      <c r="F1949" s="23"/>
      <c r="G1949" s="22">
        <f t="shared" si="33"/>
        <v>0</v>
      </c>
    </row>
    <row r="1950" spans="1:7" s="6" customFormat="1">
      <c r="A1950" s="24">
        <v>1300</v>
      </c>
      <c r="B1950" s="27" t="s">
        <v>57</v>
      </c>
      <c r="C1950" s="26"/>
      <c r="D1950" s="28" t="s">
        <v>12</v>
      </c>
      <c r="E1950" s="26">
        <v>41.870000000000005</v>
      </c>
      <c r="F1950" s="23"/>
      <c r="G1950" s="22">
        <f t="shared" si="33"/>
        <v>0</v>
      </c>
    </row>
    <row r="1951" spans="1:7" s="6" customFormat="1">
      <c r="A1951" s="24">
        <v>1</v>
      </c>
      <c r="B1951" s="27" t="s">
        <v>54</v>
      </c>
      <c r="C1951" s="26"/>
      <c r="D1951" s="28" t="s">
        <v>12</v>
      </c>
      <c r="E1951" s="26">
        <v>0.35171000000000002</v>
      </c>
      <c r="F1951" s="23"/>
      <c r="G1951" s="22">
        <f t="shared" si="33"/>
        <v>0</v>
      </c>
    </row>
    <row r="1952" spans="1:7" s="6" customFormat="1">
      <c r="A1952" s="24">
        <v>1301</v>
      </c>
      <c r="B1952" s="27" t="s">
        <v>58</v>
      </c>
      <c r="C1952" s="26"/>
      <c r="D1952" s="28" t="s">
        <v>25</v>
      </c>
      <c r="E1952" s="26">
        <v>12.56</v>
      </c>
      <c r="F1952" s="23"/>
      <c r="G1952" s="22">
        <f t="shared" si="33"/>
        <v>0</v>
      </c>
    </row>
    <row r="1953" spans="1:7" s="6" customFormat="1">
      <c r="A1953" s="24"/>
      <c r="B1953" s="25" t="s">
        <v>59</v>
      </c>
      <c r="C1953" s="26"/>
      <c r="D1953" s="28"/>
      <c r="E1953" s="26"/>
      <c r="F1953" s="23"/>
      <c r="G1953" s="22"/>
    </row>
    <row r="1954" spans="1:7" s="6" customFormat="1">
      <c r="A1954" s="24">
        <v>1302</v>
      </c>
      <c r="B1954" s="27" t="s">
        <v>297</v>
      </c>
      <c r="C1954" s="26"/>
      <c r="D1954" s="28" t="s">
        <v>12</v>
      </c>
      <c r="E1954" s="26">
        <v>14.69</v>
      </c>
      <c r="F1954" s="23"/>
      <c r="G1954" s="22">
        <f t="shared" si="33"/>
        <v>0</v>
      </c>
    </row>
    <row r="1955" spans="1:7" s="6" customFormat="1">
      <c r="A1955" s="24">
        <v>1303</v>
      </c>
      <c r="B1955" s="27" t="s">
        <v>294</v>
      </c>
      <c r="C1955" s="26"/>
      <c r="D1955" s="28" t="s">
        <v>23</v>
      </c>
      <c r="E1955" s="26">
        <v>499.46</v>
      </c>
      <c r="F1955" s="23"/>
      <c r="G1955" s="22">
        <f t="shared" si="33"/>
        <v>0</v>
      </c>
    </row>
    <row r="1956" spans="1:7" s="6" customFormat="1">
      <c r="A1956" s="24">
        <v>1304</v>
      </c>
      <c r="B1956" s="27" t="s">
        <v>111</v>
      </c>
      <c r="C1956" s="26"/>
      <c r="D1956" s="28" t="s">
        <v>12</v>
      </c>
      <c r="E1956" s="26">
        <v>14.69</v>
      </c>
      <c r="F1956" s="23"/>
      <c r="G1956" s="22">
        <f t="shared" si="33"/>
        <v>0</v>
      </c>
    </row>
    <row r="1957" spans="1:7" s="6" customFormat="1">
      <c r="A1957" s="24">
        <v>1</v>
      </c>
      <c r="B1957" s="27" t="s">
        <v>54</v>
      </c>
      <c r="C1957" s="26"/>
      <c r="D1957" s="28" t="s">
        <v>12</v>
      </c>
      <c r="E1957" s="26">
        <v>0.11752</v>
      </c>
      <c r="F1957" s="23"/>
      <c r="G1957" s="22">
        <f t="shared" si="33"/>
        <v>0</v>
      </c>
    </row>
    <row r="1958" spans="1:7" s="6" customFormat="1">
      <c r="A1958" s="24">
        <v>3</v>
      </c>
      <c r="B1958" s="27" t="s">
        <v>55</v>
      </c>
      <c r="C1958" s="26"/>
      <c r="D1958" s="28" t="s">
        <v>23</v>
      </c>
      <c r="E1958" s="26">
        <v>26.442</v>
      </c>
      <c r="F1958" s="23"/>
      <c r="G1958" s="22">
        <f t="shared" si="33"/>
        <v>0</v>
      </c>
    </row>
    <row r="1959" spans="1:7" s="6" customFormat="1">
      <c r="A1959" s="24">
        <v>1305</v>
      </c>
      <c r="B1959" s="27" t="s">
        <v>112</v>
      </c>
      <c r="C1959" s="26"/>
      <c r="D1959" s="28" t="s">
        <v>12</v>
      </c>
      <c r="E1959" s="26">
        <v>14.69</v>
      </c>
      <c r="F1959" s="23"/>
      <c r="G1959" s="22">
        <f t="shared" si="33"/>
        <v>0</v>
      </c>
    </row>
    <row r="1960" spans="1:7" s="6" customFormat="1">
      <c r="A1960" s="24">
        <v>1306</v>
      </c>
      <c r="B1960" s="27" t="s">
        <v>56</v>
      </c>
      <c r="C1960" s="26"/>
      <c r="D1960" s="28" t="s">
        <v>25</v>
      </c>
      <c r="E1960" s="26">
        <v>2.06</v>
      </c>
      <c r="F1960" s="23"/>
      <c r="G1960" s="22">
        <f t="shared" si="33"/>
        <v>0</v>
      </c>
    </row>
    <row r="1961" spans="1:7" s="6" customFormat="1">
      <c r="A1961" s="24">
        <v>1307</v>
      </c>
      <c r="B1961" s="27" t="s">
        <v>113</v>
      </c>
      <c r="C1961" s="26"/>
      <c r="D1961" s="28" t="s">
        <v>12</v>
      </c>
      <c r="E1961" s="26">
        <v>14.69</v>
      </c>
      <c r="F1961" s="23"/>
      <c r="G1961" s="22">
        <f t="shared" si="33"/>
        <v>0</v>
      </c>
    </row>
    <row r="1962" spans="1:7" s="6" customFormat="1">
      <c r="A1962" s="24">
        <v>1</v>
      </c>
      <c r="B1962" s="27" t="s">
        <v>54</v>
      </c>
      <c r="C1962" s="26"/>
      <c r="D1962" s="28" t="s">
        <v>12</v>
      </c>
      <c r="E1962" s="26">
        <v>0.1234</v>
      </c>
      <c r="F1962" s="23"/>
      <c r="G1962" s="22">
        <f t="shared" si="33"/>
        <v>0</v>
      </c>
    </row>
    <row r="1963" spans="1:7" s="6" customFormat="1">
      <c r="A1963" s="24">
        <v>1308</v>
      </c>
      <c r="B1963" s="27" t="s">
        <v>58</v>
      </c>
      <c r="C1963" s="26"/>
      <c r="D1963" s="28" t="s">
        <v>25</v>
      </c>
      <c r="E1963" s="26">
        <v>5.14</v>
      </c>
      <c r="F1963" s="23"/>
      <c r="G1963" s="22">
        <f t="shared" si="33"/>
        <v>0</v>
      </c>
    </row>
    <row r="1964" spans="1:7" s="6" customFormat="1">
      <c r="A1964" s="24"/>
      <c r="B1964" s="25" t="s">
        <v>74</v>
      </c>
      <c r="C1964" s="26"/>
      <c r="D1964" s="28"/>
      <c r="E1964" s="26"/>
      <c r="F1964" s="23"/>
      <c r="G1964" s="22"/>
    </row>
    <row r="1965" spans="1:7" s="6" customFormat="1">
      <c r="A1965" s="24">
        <v>1309</v>
      </c>
      <c r="B1965" s="27" t="s">
        <v>28</v>
      </c>
      <c r="C1965" s="26"/>
      <c r="D1965" s="28" t="s">
        <v>17</v>
      </c>
      <c r="E1965" s="26">
        <v>4</v>
      </c>
      <c r="F1965" s="23"/>
      <c r="G1965" s="22">
        <f t="shared" si="33"/>
        <v>0</v>
      </c>
    </row>
    <row r="1966" spans="1:7" s="6" customFormat="1">
      <c r="A1966" s="24">
        <v>1310</v>
      </c>
      <c r="B1966" s="27" t="s">
        <v>29</v>
      </c>
      <c r="C1966" s="26"/>
      <c r="D1966" s="28" t="s">
        <v>17</v>
      </c>
      <c r="E1966" s="26">
        <v>4</v>
      </c>
      <c r="F1966" s="23"/>
      <c r="G1966" s="22">
        <f t="shared" si="33"/>
        <v>0</v>
      </c>
    </row>
    <row r="1967" spans="1:7" s="6" customFormat="1">
      <c r="A1967" s="24">
        <v>1</v>
      </c>
      <c r="B1967" s="27" t="s">
        <v>82</v>
      </c>
      <c r="C1967" s="26"/>
      <c r="D1967" s="28" t="s">
        <v>26</v>
      </c>
      <c r="E1967" s="26">
        <v>1E-4</v>
      </c>
      <c r="F1967" s="23"/>
      <c r="G1967" s="22">
        <f t="shared" si="33"/>
        <v>0</v>
      </c>
    </row>
    <row r="1968" spans="1:7" s="6" customFormat="1">
      <c r="A1968" s="24">
        <v>2</v>
      </c>
      <c r="B1968" s="27" t="s">
        <v>83</v>
      </c>
      <c r="C1968" s="26"/>
      <c r="D1968" s="28" t="s">
        <v>23</v>
      </c>
      <c r="E1968" s="26">
        <v>1.2E-2</v>
      </c>
      <c r="F1968" s="23"/>
      <c r="G1968" s="22">
        <f t="shared" si="33"/>
        <v>0</v>
      </c>
    </row>
    <row r="1969" spans="1:7" s="6" customFormat="1">
      <c r="A1969" s="24">
        <v>3</v>
      </c>
      <c r="B1969" s="27" t="s">
        <v>84</v>
      </c>
      <c r="C1969" s="26"/>
      <c r="D1969" s="28" t="s">
        <v>26</v>
      </c>
      <c r="E1969" s="26">
        <v>1E-4</v>
      </c>
      <c r="F1969" s="23"/>
      <c r="G1969" s="22">
        <f t="shared" si="33"/>
        <v>0</v>
      </c>
    </row>
    <row r="1970" spans="1:7" s="6" customFormat="1">
      <c r="A1970" s="24">
        <v>4</v>
      </c>
      <c r="B1970" s="27" t="s">
        <v>85</v>
      </c>
      <c r="C1970" s="26"/>
      <c r="D1970" s="28" t="s">
        <v>71</v>
      </c>
      <c r="E1970" s="26">
        <v>8.16</v>
      </c>
      <c r="F1970" s="23"/>
      <c r="G1970" s="22">
        <f t="shared" si="33"/>
        <v>0</v>
      </c>
    </row>
    <row r="1971" spans="1:7" s="6" customFormat="1">
      <c r="A1971" s="24">
        <v>1311</v>
      </c>
      <c r="B1971" s="27" t="s">
        <v>128</v>
      </c>
      <c r="C1971" s="26"/>
      <c r="D1971" s="28" t="s">
        <v>17</v>
      </c>
      <c r="E1971" s="26">
        <v>4</v>
      </c>
      <c r="F1971" s="23"/>
      <c r="G1971" s="22">
        <f t="shared" si="33"/>
        <v>0</v>
      </c>
    </row>
    <row r="1972" spans="1:7" s="6" customFormat="1" ht="21" customHeight="1">
      <c r="A1972" s="37" t="s">
        <v>309</v>
      </c>
      <c r="B1972" s="38"/>
      <c r="C1972" s="38"/>
      <c r="D1972" s="38"/>
      <c r="E1972" s="38"/>
      <c r="F1972" s="38"/>
      <c r="G1972" s="35"/>
    </row>
    <row r="1973" spans="1:7" s="6" customFormat="1">
      <c r="A1973" s="29">
        <v>1312</v>
      </c>
      <c r="B1973" s="27" t="s">
        <v>310</v>
      </c>
      <c r="C1973" s="26"/>
      <c r="D1973" s="30" t="s">
        <v>21</v>
      </c>
      <c r="E1973" s="31">
        <v>220</v>
      </c>
      <c r="F1973" s="23"/>
      <c r="G1973" s="22">
        <f t="shared" si="33"/>
        <v>0</v>
      </c>
    </row>
    <row r="1974" spans="1:7" s="6" customFormat="1">
      <c r="A1974" s="29">
        <v>1313</v>
      </c>
      <c r="B1974" s="32" t="s">
        <v>311</v>
      </c>
      <c r="C1974" s="26"/>
      <c r="D1974" s="30" t="s">
        <v>21</v>
      </c>
      <c r="E1974" s="31">
        <v>110</v>
      </c>
      <c r="F1974" s="23"/>
      <c r="G1974" s="22">
        <f t="shared" si="33"/>
        <v>0</v>
      </c>
    </row>
    <row r="1975" spans="1:7" s="6" customFormat="1">
      <c r="A1975" s="29">
        <v>1314</v>
      </c>
      <c r="B1975" s="32" t="s">
        <v>312</v>
      </c>
      <c r="C1975" s="26"/>
      <c r="D1975" s="30" t="s">
        <v>21</v>
      </c>
      <c r="E1975" s="31">
        <v>100</v>
      </c>
      <c r="F1975" s="23"/>
      <c r="G1975" s="22">
        <f t="shared" si="33"/>
        <v>0</v>
      </c>
    </row>
    <row r="1976" spans="1:7" s="6" customFormat="1">
      <c r="A1976" s="29">
        <v>1315</v>
      </c>
      <c r="B1976" s="27" t="s">
        <v>313</v>
      </c>
      <c r="C1976" s="26"/>
      <c r="D1976" s="30" t="s">
        <v>21</v>
      </c>
      <c r="E1976" s="31">
        <v>110</v>
      </c>
      <c r="F1976" s="23"/>
      <c r="G1976" s="22">
        <f t="shared" si="33"/>
        <v>0</v>
      </c>
    </row>
    <row r="1977" spans="1:7" s="6" customFormat="1" ht="27.6">
      <c r="A1977" s="29">
        <v>1316</v>
      </c>
      <c r="B1977" s="27" t="s">
        <v>94</v>
      </c>
      <c r="C1977" s="26"/>
      <c r="D1977" s="30" t="s">
        <v>21</v>
      </c>
      <c r="E1977" s="31">
        <v>110</v>
      </c>
      <c r="F1977" s="23"/>
      <c r="G1977" s="22">
        <f t="shared" si="33"/>
        <v>0</v>
      </c>
    </row>
    <row r="1978" spans="1:7" s="6" customFormat="1" ht="27.6">
      <c r="A1978" s="29">
        <v>1317</v>
      </c>
      <c r="B1978" s="27" t="s">
        <v>314</v>
      </c>
      <c r="C1978" s="26"/>
      <c r="D1978" s="30" t="s">
        <v>21</v>
      </c>
      <c r="E1978" s="31">
        <v>110</v>
      </c>
      <c r="F1978" s="23"/>
      <c r="G1978" s="22">
        <f t="shared" si="33"/>
        <v>0</v>
      </c>
    </row>
    <row r="1979" spans="1:7" s="6" customFormat="1">
      <c r="A1979" s="29">
        <v>1318</v>
      </c>
      <c r="B1979" s="27" t="s">
        <v>315</v>
      </c>
      <c r="C1979" s="26"/>
      <c r="D1979" s="30" t="s">
        <v>21</v>
      </c>
      <c r="E1979" s="31">
        <v>305</v>
      </c>
      <c r="F1979" s="23"/>
      <c r="G1979" s="22">
        <f t="shared" si="33"/>
        <v>0</v>
      </c>
    </row>
    <row r="1980" spans="1:7" s="6" customFormat="1">
      <c r="A1980" s="29">
        <v>1319</v>
      </c>
      <c r="B1980" s="27" t="s">
        <v>316</v>
      </c>
      <c r="C1980" s="26"/>
      <c r="D1980" s="30" t="s">
        <v>317</v>
      </c>
      <c r="E1980" s="31">
        <v>2</v>
      </c>
      <c r="F1980" s="23"/>
      <c r="G1980" s="22">
        <f t="shared" si="33"/>
        <v>0</v>
      </c>
    </row>
    <row r="1981" spans="1:7" s="6" customFormat="1">
      <c r="A1981" s="29">
        <v>1320</v>
      </c>
      <c r="B1981" s="27" t="s">
        <v>318</v>
      </c>
      <c r="C1981" s="26"/>
      <c r="D1981" s="30" t="s">
        <v>317</v>
      </c>
      <c r="E1981" s="31">
        <v>2</v>
      </c>
      <c r="F1981" s="23"/>
      <c r="G1981" s="22">
        <f t="shared" si="33"/>
        <v>0</v>
      </c>
    </row>
    <row r="1982" spans="1:7" s="6" customFormat="1">
      <c r="A1982" s="29">
        <v>1321</v>
      </c>
      <c r="B1982" s="27" t="s">
        <v>319</v>
      </c>
      <c r="C1982" s="26"/>
      <c r="D1982" s="30" t="s">
        <v>317</v>
      </c>
      <c r="E1982" s="31">
        <v>2</v>
      </c>
      <c r="F1982" s="23"/>
      <c r="G1982" s="22">
        <f t="shared" si="33"/>
        <v>0</v>
      </c>
    </row>
    <row r="1983" spans="1:7" s="6" customFormat="1">
      <c r="A1983" s="29">
        <v>1322</v>
      </c>
      <c r="B1983" s="27" t="s">
        <v>320</v>
      </c>
      <c r="C1983" s="26"/>
      <c r="D1983" s="30" t="s">
        <v>317</v>
      </c>
      <c r="E1983" s="31">
        <v>2</v>
      </c>
      <c r="F1983" s="23"/>
      <c r="G1983" s="22">
        <f t="shared" si="33"/>
        <v>0</v>
      </c>
    </row>
    <row r="1984" spans="1:7" s="6" customFormat="1">
      <c r="A1984" s="29">
        <v>1323</v>
      </c>
      <c r="B1984" s="27" t="s">
        <v>321</v>
      </c>
      <c r="C1984" s="26"/>
      <c r="D1984" s="30" t="s">
        <v>317</v>
      </c>
      <c r="E1984" s="31">
        <v>4</v>
      </c>
      <c r="F1984" s="23"/>
      <c r="G1984" s="22">
        <f t="shared" si="33"/>
        <v>0</v>
      </c>
    </row>
    <row r="1985" spans="1:1017" s="6" customFormat="1">
      <c r="A1985" s="29">
        <v>1324</v>
      </c>
      <c r="B1985" s="27" t="s">
        <v>322</v>
      </c>
      <c r="C1985" s="26"/>
      <c r="D1985" s="30" t="s">
        <v>317</v>
      </c>
      <c r="E1985" s="31">
        <v>2</v>
      </c>
      <c r="F1985" s="23"/>
      <c r="G1985" s="22">
        <f t="shared" si="33"/>
        <v>0</v>
      </c>
    </row>
    <row r="1986" spans="1:1017" s="6" customFormat="1">
      <c r="A1986" s="29">
        <v>1325</v>
      </c>
      <c r="B1986" s="27" t="s">
        <v>323</v>
      </c>
      <c r="C1986" s="26"/>
      <c r="D1986" s="30" t="s">
        <v>317</v>
      </c>
      <c r="E1986" s="31">
        <v>2</v>
      </c>
      <c r="F1986" s="23"/>
      <c r="G1986" s="22">
        <f t="shared" si="33"/>
        <v>0</v>
      </c>
    </row>
    <row r="1987" spans="1:1017" s="6" customFormat="1">
      <c r="A1987" s="29">
        <v>1326</v>
      </c>
      <c r="B1987" s="27" t="s">
        <v>324</v>
      </c>
      <c r="C1987" s="26"/>
      <c r="D1987" s="30" t="s">
        <v>317</v>
      </c>
      <c r="E1987" s="31">
        <v>2</v>
      </c>
      <c r="F1987" s="23"/>
      <c r="G1987" s="22">
        <f t="shared" si="33"/>
        <v>0</v>
      </c>
    </row>
    <row r="1988" spans="1:1017" s="6" customFormat="1">
      <c r="A1988" s="29">
        <v>1327</v>
      </c>
      <c r="B1988" s="27" t="s">
        <v>325</v>
      </c>
      <c r="C1988" s="26"/>
      <c r="D1988" s="30" t="s">
        <v>17</v>
      </c>
      <c r="E1988" s="31">
        <v>2</v>
      </c>
      <c r="F1988" s="23"/>
      <c r="G1988" s="22">
        <f t="shared" si="33"/>
        <v>0</v>
      </c>
    </row>
    <row r="1989" spans="1:1017" s="6" customFormat="1">
      <c r="A1989" s="29">
        <v>1328</v>
      </c>
      <c r="B1989" s="27" t="s">
        <v>326</v>
      </c>
      <c r="C1989" s="26"/>
      <c r="D1989" s="30" t="s">
        <v>17</v>
      </c>
      <c r="E1989" s="31">
        <v>2</v>
      </c>
      <c r="F1989" s="23"/>
      <c r="G1989" s="22">
        <f t="shared" ref="G1989:G1993" si="34">F1989*E1989</f>
        <v>0</v>
      </c>
    </row>
    <row r="1990" spans="1:1017" s="6" customFormat="1">
      <c r="A1990" s="29">
        <v>1329</v>
      </c>
      <c r="B1990" s="27" t="s">
        <v>327</v>
      </c>
      <c r="C1990" s="26"/>
      <c r="D1990" s="30" t="s">
        <v>17</v>
      </c>
      <c r="E1990" s="31">
        <v>2</v>
      </c>
      <c r="F1990" s="23"/>
      <c r="G1990" s="22">
        <f t="shared" si="34"/>
        <v>0</v>
      </c>
    </row>
    <row r="1991" spans="1:1017" s="6" customFormat="1">
      <c r="A1991" s="29">
        <v>1330</v>
      </c>
      <c r="B1991" s="27" t="s">
        <v>328</v>
      </c>
      <c r="C1991" s="26"/>
      <c r="D1991" s="30" t="s">
        <v>17</v>
      </c>
      <c r="E1991" s="31">
        <v>4</v>
      </c>
      <c r="F1991" s="23"/>
      <c r="G1991" s="22">
        <f t="shared" si="34"/>
        <v>0</v>
      </c>
    </row>
    <row r="1992" spans="1:1017" s="6" customFormat="1">
      <c r="A1992" s="29">
        <v>1331</v>
      </c>
      <c r="B1992" s="27" t="s">
        <v>329</v>
      </c>
      <c r="C1992" s="26"/>
      <c r="D1992" s="30" t="s">
        <v>17</v>
      </c>
      <c r="E1992" s="31">
        <v>2</v>
      </c>
      <c r="F1992" s="23"/>
      <c r="G1992" s="22">
        <f t="shared" si="34"/>
        <v>0</v>
      </c>
    </row>
    <row r="1993" spans="1:1017" s="6" customFormat="1">
      <c r="A1993" s="29">
        <v>1332</v>
      </c>
      <c r="B1993" s="27" t="s">
        <v>330</v>
      </c>
      <c r="C1993" s="26"/>
      <c r="D1993" s="30" t="s">
        <v>17</v>
      </c>
      <c r="E1993" s="31">
        <v>2</v>
      </c>
      <c r="F1993" s="23"/>
      <c r="G1993" s="22">
        <f t="shared" si="34"/>
        <v>0</v>
      </c>
    </row>
    <row r="1994" spans="1:1017">
      <c r="A1994" s="43" t="s">
        <v>30</v>
      </c>
      <c r="B1994" s="44"/>
      <c r="C1994" s="44"/>
      <c r="D1994" s="44"/>
      <c r="E1994" s="44"/>
      <c r="F1994" s="44"/>
      <c r="G1994" s="20">
        <f>SUM(G20:G1993)</f>
        <v>0</v>
      </c>
      <c r="H1994" s="6"/>
      <c r="I1994" s="1"/>
      <c r="J1994" s="1"/>
    </row>
    <row r="1996" spans="1:1017" ht="111" customHeight="1">
      <c r="A1996" s="51" t="s">
        <v>331</v>
      </c>
      <c r="B1996" s="51"/>
      <c r="C1996" s="51"/>
      <c r="D1996" s="51"/>
      <c r="E1996" s="51"/>
      <c r="F1996" s="51"/>
      <c r="G1996" s="51"/>
      <c r="H1996" s="9"/>
      <c r="I1996" s="9"/>
      <c r="J1996" s="9"/>
      <c r="K1996" s="9"/>
      <c r="L1996" s="9"/>
      <c r="M1996" s="9"/>
      <c r="N1996" s="9"/>
      <c r="O1996" s="9"/>
      <c r="P1996" s="9"/>
      <c r="Q1996" s="9"/>
      <c r="R1996" s="9"/>
      <c r="S1996" s="9"/>
      <c r="T1996" s="9"/>
      <c r="U1996" s="9"/>
      <c r="V1996" s="9"/>
      <c r="W1996" s="9"/>
      <c r="X1996" s="9"/>
      <c r="Y1996" s="9"/>
      <c r="Z1996" s="9"/>
      <c r="AA1996" s="9"/>
      <c r="AB1996" s="9"/>
      <c r="AC1996" s="9"/>
      <c r="AD1996" s="9"/>
      <c r="AE1996" s="9"/>
      <c r="AF1996" s="9"/>
      <c r="AG1996" s="9"/>
      <c r="AH1996" s="9"/>
      <c r="AI1996" s="9"/>
      <c r="AJ1996" s="9"/>
      <c r="AK1996" s="9"/>
      <c r="AL1996" s="9"/>
      <c r="AM1996" s="9"/>
      <c r="AN1996" s="9"/>
      <c r="AO1996" s="9"/>
      <c r="AP1996" s="9"/>
      <c r="AQ1996" s="9"/>
      <c r="AR1996" s="9"/>
      <c r="AS1996" s="9"/>
      <c r="AT1996" s="9"/>
      <c r="AU1996" s="9"/>
      <c r="AV1996" s="9"/>
      <c r="AW1996" s="9"/>
      <c r="AX1996" s="9"/>
      <c r="AY1996" s="9"/>
      <c r="AZ1996" s="9"/>
      <c r="BA1996" s="9"/>
      <c r="BB1996" s="9"/>
      <c r="BC1996" s="9"/>
      <c r="BD1996" s="9"/>
      <c r="BE1996" s="9"/>
      <c r="BF1996" s="9"/>
      <c r="BG1996" s="9"/>
      <c r="BH1996" s="9"/>
      <c r="BI1996" s="9"/>
      <c r="BJ1996" s="9"/>
      <c r="BK1996" s="9"/>
      <c r="BL1996" s="9"/>
      <c r="BM1996" s="9"/>
      <c r="BN1996" s="9"/>
      <c r="BO1996" s="9"/>
      <c r="BP1996" s="9"/>
      <c r="BQ1996" s="9"/>
      <c r="BR1996" s="9"/>
      <c r="BS1996" s="9"/>
      <c r="BT1996" s="9"/>
      <c r="BU1996" s="9"/>
      <c r="BV1996" s="9"/>
      <c r="BW1996" s="9"/>
      <c r="BX1996" s="9"/>
      <c r="BY1996" s="9"/>
      <c r="BZ1996" s="9"/>
      <c r="CA1996" s="9"/>
      <c r="CB1996" s="9"/>
      <c r="CC1996" s="9"/>
      <c r="CD1996" s="9"/>
      <c r="CE1996" s="9"/>
      <c r="CF1996" s="9"/>
      <c r="CG1996" s="9"/>
      <c r="CH1996" s="9"/>
      <c r="CI1996" s="9"/>
      <c r="CJ1996" s="9"/>
      <c r="CK1996" s="9"/>
      <c r="CL1996" s="9"/>
      <c r="CM1996" s="9"/>
      <c r="CN1996" s="9"/>
      <c r="CO1996" s="9"/>
      <c r="CP1996" s="9"/>
      <c r="CQ1996" s="9"/>
      <c r="CR1996" s="9"/>
      <c r="CS1996" s="9"/>
      <c r="CT1996" s="9"/>
      <c r="CU1996" s="9"/>
      <c r="CV1996" s="9"/>
      <c r="CW1996" s="9"/>
      <c r="CX1996" s="9"/>
      <c r="CY1996" s="9"/>
      <c r="CZ1996" s="9"/>
      <c r="DA1996" s="9"/>
      <c r="DB1996" s="9"/>
      <c r="DC1996" s="9"/>
      <c r="DD1996" s="9"/>
      <c r="DE1996" s="9"/>
      <c r="DF1996" s="9"/>
      <c r="DG1996" s="9"/>
      <c r="DH1996" s="9"/>
      <c r="DI1996" s="9"/>
      <c r="DJ1996" s="9"/>
      <c r="DK1996" s="9"/>
      <c r="DL1996" s="9"/>
      <c r="DM1996" s="9"/>
      <c r="DN1996" s="9"/>
      <c r="DO1996" s="9"/>
      <c r="DP1996" s="9"/>
      <c r="DQ1996" s="9"/>
      <c r="DR1996" s="9"/>
      <c r="DS1996" s="9"/>
      <c r="DT1996" s="9"/>
      <c r="DU1996" s="9"/>
      <c r="DV1996" s="9"/>
      <c r="DW1996" s="9"/>
      <c r="DX1996" s="9"/>
      <c r="DY1996" s="9"/>
      <c r="DZ1996" s="9"/>
      <c r="EA1996" s="9"/>
      <c r="EB1996" s="9"/>
      <c r="EC1996" s="9"/>
      <c r="ED1996" s="9"/>
      <c r="EE1996" s="9"/>
      <c r="EF1996" s="9"/>
      <c r="EG1996" s="9"/>
      <c r="EH1996" s="9"/>
      <c r="EI1996" s="9"/>
      <c r="EJ1996" s="9"/>
      <c r="EK1996" s="9"/>
      <c r="EL1996" s="9"/>
      <c r="EM1996" s="9"/>
      <c r="EN1996" s="9"/>
      <c r="EO1996" s="9"/>
      <c r="EP1996" s="9"/>
      <c r="EQ1996" s="9"/>
      <c r="ER1996" s="9"/>
      <c r="ES1996" s="9"/>
      <c r="ET1996" s="9"/>
      <c r="EU1996" s="9"/>
      <c r="EV1996" s="9"/>
      <c r="EW1996" s="9"/>
      <c r="EX1996" s="9"/>
      <c r="EY1996" s="9"/>
      <c r="EZ1996" s="9"/>
      <c r="FA1996" s="9"/>
      <c r="FB1996" s="9"/>
      <c r="FC1996" s="9"/>
      <c r="FD1996" s="9"/>
      <c r="FE1996" s="9"/>
      <c r="FF1996" s="9"/>
      <c r="FG1996" s="9"/>
      <c r="FH1996" s="9"/>
      <c r="FI1996" s="9"/>
      <c r="FJ1996" s="9"/>
      <c r="FK1996" s="9"/>
      <c r="FL1996" s="9"/>
      <c r="FM1996" s="9"/>
      <c r="FN1996" s="9"/>
      <c r="FO1996" s="9"/>
      <c r="FP1996" s="9"/>
      <c r="FQ1996" s="9"/>
      <c r="FR1996" s="9"/>
      <c r="FS1996" s="9"/>
      <c r="FT1996" s="9"/>
      <c r="FU1996" s="9"/>
      <c r="FV1996" s="9"/>
      <c r="FW1996" s="9"/>
      <c r="FX1996" s="9"/>
      <c r="FY1996" s="9"/>
      <c r="FZ1996" s="9"/>
      <c r="GA1996" s="9"/>
      <c r="GB1996" s="9"/>
      <c r="GC1996" s="9"/>
      <c r="GD1996" s="9"/>
      <c r="GE1996" s="9"/>
      <c r="GF1996" s="9"/>
      <c r="GG1996" s="9"/>
      <c r="GH1996" s="9"/>
      <c r="GI1996" s="9"/>
      <c r="GJ1996" s="9"/>
      <c r="GK1996" s="9"/>
      <c r="GL1996" s="9"/>
      <c r="GM1996" s="9"/>
      <c r="GN1996" s="9"/>
      <c r="GO1996" s="9"/>
      <c r="GP1996" s="9"/>
      <c r="GQ1996" s="9"/>
      <c r="GR1996" s="9"/>
      <c r="GS1996" s="9"/>
      <c r="GT1996" s="9"/>
      <c r="GU1996" s="9"/>
      <c r="GV1996" s="9"/>
      <c r="GW1996" s="9"/>
      <c r="GX1996" s="9"/>
      <c r="GY1996" s="9"/>
      <c r="GZ1996" s="9"/>
      <c r="HA1996" s="9"/>
      <c r="HB1996" s="9"/>
      <c r="HC1996" s="9"/>
      <c r="HD1996" s="9"/>
      <c r="HE1996" s="9"/>
      <c r="HF1996" s="9"/>
      <c r="HG1996" s="9"/>
      <c r="HH1996" s="9"/>
      <c r="HI1996" s="9"/>
      <c r="HJ1996" s="9"/>
      <c r="HK1996" s="9"/>
      <c r="HL1996" s="9"/>
      <c r="HM1996" s="9"/>
      <c r="HN1996" s="9"/>
      <c r="HO1996" s="9"/>
      <c r="HP1996" s="9"/>
      <c r="HQ1996" s="9"/>
      <c r="HR1996" s="9"/>
      <c r="HS1996" s="9"/>
      <c r="HT1996" s="9"/>
      <c r="HU1996" s="9"/>
      <c r="HV1996" s="9"/>
      <c r="HW1996" s="9"/>
      <c r="HX1996" s="9"/>
      <c r="HY1996" s="9"/>
      <c r="HZ1996" s="9"/>
      <c r="IA1996" s="9"/>
      <c r="IB1996" s="9"/>
      <c r="IC1996" s="9"/>
      <c r="ID1996" s="9"/>
      <c r="IE1996" s="9"/>
      <c r="IF1996" s="9"/>
      <c r="IG1996" s="9"/>
      <c r="IH1996" s="9"/>
      <c r="II1996" s="9"/>
      <c r="IJ1996" s="9"/>
      <c r="IK1996" s="9"/>
      <c r="IL1996" s="9"/>
      <c r="IM1996" s="9"/>
      <c r="IN1996" s="9"/>
      <c r="IO1996" s="9"/>
      <c r="IP1996" s="9"/>
      <c r="IQ1996" s="9"/>
      <c r="IR1996" s="9"/>
      <c r="IS1996" s="9"/>
      <c r="IT1996" s="9"/>
      <c r="IU1996" s="9"/>
      <c r="IV1996" s="9"/>
      <c r="IW1996" s="9"/>
      <c r="IX1996" s="9"/>
      <c r="IY1996" s="9"/>
      <c r="IZ1996" s="9"/>
      <c r="JA1996" s="9"/>
      <c r="JB1996" s="9"/>
      <c r="JC1996" s="9"/>
      <c r="JD1996" s="9"/>
      <c r="JE1996" s="9"/>
      <c r="JF1996" s="9"/>
      <c r="JG1996" s="9"/>
      <c r="JH1996" s="9"/>
      <c r="JI1996" s="9"/>
      <c r="JJ1996" s="9"/>
      <c r="JK1996" s="9"/>
      <c r="JL1996" s="9"/>
      <c r="JM1996" s="9"/>
      <c r="JN1996" s="9"/>
      <c r="JO1996" s="9"/>
      <c r="JP1996" s="9"/>
      <c r="JQ1996" s="9"/>
      <c r="JR1996" s="9"/>
      <c r="JS1996" s="9"/>
      <c r="JT1996" s="9"/>
      <c r="JU1996" s="9"/>
      <c r="JV1996" s="9"/>
      <c r="JW1996" s="9"/>
      <c r="JX1996" s="9"/>
      <c r="JY1996" s="9"/>
      <c r="JZ1996" s="9"/>
      <c r="KA1996" s="9"/>
      <c r="KB1996" s="9"/>
      <c r="KC1996" s="9"/>
      <c r="KD1996" s="9"/>
      <c r="KE1996" s="9"/>
      <c r="KF1996" s="9"/>
      <c r="KG1996" s="9"/>
      <c r="KH1996" s="9"/>
      <c r="KI1996" s="9"/>
      <c r="KJ1996" s="9"/>
      <c r="KK1996" s="9"/>
      <c r="KL1996" s="9"/>
      <c r="KM1996" s="9"/>
      <c r="KN1996" s="9"/>
      <c r="KO1996" s="9"/>
      <c r="KP1996" s="9"/>
      <c r="KQ1996" s="9"/>
      <c r="KR1996" s="9"/>
      <c r="KS1996" s="9"/>
      <c r="KT1996" s="9"/>
      <c r="KU1996" s="9"/>
      <c r="KV1996" s="9"/>
      <c r="KW1996" s="9"/>
      <c r="KX1996" s="9"/>
      <c r="KY1996" s="9"/>
      <c r="KZ1996" s="9"/>
      <c r="LA1996" s="9"/>
      <c r="LB1996" s="9"/>
      <c r="LC1996" s="9"/>
      <c r="LD1996" s="9"/>
      <c r="LE1996" s="9"/>
      <c r="LF1996" s="9"/>
      <c r="LG1996" s="9"/>
      <c r="LH1996" s="9"/>
      <c r="LI1996" s="9"/>
      <c r="LJ1996" s="9"/>
      <c r="LK1996" s="9"/>
      <c r="LL1996" s="9"/>
      <c r="LM1996" s="9"/>
      <c r="LN1996" s="9"/>
      <c r="LO1996" s="9"/>
      <c r="LP1996" s="9"/>
      <c r="LQ1996" s="9"/>
      <c r="LR1996" s="9"/>
      <c r="LS1996" s="9"/>
      <c r="LT1996" s="9"/>
      <c r="LU1996" s="9"/>
      <c r="LV1996" s="9"/>
      <c r="LW1996" s="9"/>
      <c r="LX1996" s="9"/>
      <c r="LY1996" s="9"/>
      <c r="LZ1996" s="9"/>
      <c r="MA1996" s="9"/>
      <c r="MB1996" s="9"/>
      <c r="MC1996" s="9"/>
      <c r="MD1996" s="9"/>
      <c r="ME1996" s="9"/>
      <c r="MF1996" s="9"/>
      <c r="MG1996" s="9"/>
      <c r="MH1996" s="9"/>
      <c r="MI1996" s="9"/>
      <c r="MJ1996" s="9"/>
      <c r="MK1996" s="9"/>
      <c r="ML1996" s="9"/>
      <c r="MM1996" s="9"/>
      <c r="MN1996" s="9"/>
      <c r="MO1996" s="9"/>
      <c r="MP1996" s="9"/>
      <c r="MQ1996" s="9"/>
      <c r="MR1996" s="9"/>
      <c r="MS1996" s="9"/>
      <c r="MT1996" s="9"/>
      <c r="MU1996" s="9"/>
      <c r="MV1996" s="9"/>
      <c r="MW1996" s="9"/>
      <c r="MX1996" s="9"/>
      <c r="MY1996" s="9"/>
      <c r="MZ1996" s="9"/>
      <c r="NA1996" s="9"/>
      <c r="NB1996" s="9"/>
      <c r="NC1996" s="9"/>
      <c r="ND1996" s="9"/>
      <c r="NE1996" s="9"/>
      <c r="NF1996" s="9"/>
      <c r="NG1996" s="9"/>
      <c r="NH1996" s="9"/>
      <c r="NI1996" s="9"/>
      <c r="NJ1996" s="9"/>
      <c r="NK1996" s="9"/>
      <c r="NL1996" s="9"/>
      <c r="NM1996" s="9"/>
      <c r="NN1996" s="9"/>
      <c r="NO1996" s="9"/>
      <c r="NP1996" s="9"/>
      <c r="NQ1996" s="9"/>
      <c r="NR1996" s="9"/>
      <c r="NS1996" s="9"/>
      <c r="NT1996" s="9"/>
      <c r="NU1996" s="9"/>
      <c r="NV1996" s="9"/>
      <c r="NW1996" s="9"/>
      <c r="NX1996" s="9"/>
      <c r="NY1996" s="9"/>
      <c r="NZ1996" s="9"/>
      <c r="OA1996" s="9"/>
      <c r="OB1996" s="9"/>
      <c r="OC1996" s="9"/>
      <c r="OD1996" s="9"/>
      <c r="OE1996" s="9"/>
      <c r="OF1996" s="9"/>
      <c r="OG1996" s="9"/>
      <c r="OH1996" s="9"/>
      <c r="OI1996" s="9"/>
      <c r="OJ1996" s="9"/>
      <c r="OK1996" s="9"/>
      <c r="OL1996" s="9"/>
      <c r="OM1996" s="9"/>
      <c r="ON1996" s="9"/>
      <c r="OO1996" s="9"/>
      <c r="OP1996" s="9"/>
      <c r="OQ1996" s="9"/>
      <c r="OR1996" s="9"/>
      <c r="OS1996" s="9"/>
      <c r="OT1996" s="9"/>
      <c r="OU1996" s="9"/>
      <c r="OV1996" s="9"/>
      <c r="OW1996" s="9"/>
      <c r="OX1996" s="9"/>
      <c r="OY1996" s="9"/>
      <c r="OZ1996" s="9"/>
      <c r="PA1996" s="9"/>
      <c r="PB1996" s="9"/>
      <c r="PC1996" s="9"/>
      <c r="PD1996" s="9"/>
      <c r="PE1996" s="9"/>
      <c r="PF1996" s="9"/>
      <c r="PG1996" s="9"/>
      <c r="PH1996" s="9"/>
      <c r="PI1996" s="9"/>
      <c r="PJ1996" s="9"/>
      <c r="PK1996" s="9"/>
      <c r="PL1996" s="9"/>
      <c r="PM1996" s="9"/>
      <c r="PN1996" s="9"/>
      <c r="PO1996" s="9"/>
      <c r="PP1996" s="9"/>
      <c r="PQ1996" s="9"/>
      <c r="PR1996" s="9"/>
      <c r="PS1996" s="9"/>
      <c r="PT1996" s="9"/>
      <c r="PU1996" s="9"/>
      <c r="PV1996" s="9"/>
      <c r="PW1996" s="9"/>
      <c r="PX1996" s="9"/>
      <c r="PY1996" s="9"/>
      <c r="PZ1996" s="9"/>
      <c r="QA1996" s="9"/>
      <c r="QB1996" s="9"/>
      <c r="QC1996" s="9"/>
      <c r="QD1996" s="9"/>
      <c r="QE1996" s="9"/>
      <c r="QF1996" s="9"/>
      <c r="QG1996" s="9"/>
      <c r="QH1996" s="9"/>
      <c r="QI1996" s="9"/>
      <c r="QJ1996" s="9"/>
      <c r="QK1996" s="9"/>
      <c r="QL1996" s="9"/>
      <c r="QM1996" s="9"/>
      <c r="QN1996" s="9"/>
      <c r="QO1996" s="9"/>
      <c r="QP1996" s="9"/>
      <c r="QQ1996" s="9"/>
      <c r="QR1996" s="9"/>
      <c r="QS1996" s="9"/>
      <c r="QT1996" s="9"/>
      <c r="QU1996" s="9"/>
      <c r="QV1996" s="9"/>
      <c r="QW1996" s="9"/>
      <c r="QX1996" s="9"/>
      <c r="QY1996" s="9"/>
      <c r="QZ1996" s="9"/>
      <c r="RA1996" s="9"/>
      <c r="RB1996" s="9"/>
      <c r="RC1996" s="9"/>
      <c r="RD1996" s="9"/>
      <c r="RE1996" s="9"/>
      <c r="RF1996" s="9"/>
      <c r="RG1996" s="9"/>
      <c r="RH1996" s="9"/>
      <c r="RI1996" s="9"/>
      <c r="RJ1996" s="9"/>
      <c r="RK1996" s="9"/>
      <c r="RL1996" s="9"/>
      <c r="RM1996" s="9"/>
      <c r="RN1996" s="9"/>
      <c r="RO1996" s="9"/>
      <c r="RP1996" s="9"/>
      <c r="RQ1996" s="9"/>
      <c r="RR1996" s="9"/>
      <c r="RS1996" s="9"/>
      <c r="RT1996" s="9"/>
      <c r="RU1996" s="9"/>
      <c r="RV1996" s="9"/>
      <c r="RW1996" s="9"/>
      <c r="RX1996" s="9"/>
      <c r="RY1996" s="9"/>
      <c r="RZ1996" s="9"/>
      <c r="SA1996" s="9"/>
      <c r="SB1996" s="9"/>
      <c r="SC1996" s="9"/>
      <c r="SD1996" s="9"/>
      <c r="SE1996" s="9"/>
      <c r="SF1996" s="9"/>
      <c r="SG1996" s="9"/>
      <c r="SH1996" s="9"/>
      <c r="SI1996" s="9"/>
      <c r="SJ1996" s="9"/>
      <c r="SK1996" s="9"/>
      <c r="SL1996" s="9"/>
      <c r="SM1996" s="9"/>
      <c r="SN1996" s="9"/>
      <c r="SO1996" s="9"/>
      <c r="SP1996" s="9"/>
      <c r="SQ1996" s="9"/>
      <c r="SR1996" s="9"/>
      <c r="SS1996" s="9"/>
      <c r="ST1996" s="9"/>
      <c r="SU1996" s="9"/>
      <c r="SV1996" s="9"/>
      <c r="SW1996" s="9"/>
      <c r="SX1996" s="9"/>
      <c r="SY1996" s="9"/>
      <c r="SZ1996" s="9"/>
      <c r="TA1996" s="9"/>
      <c r="TB1996" s="9"/>
      <c r="TC1996" s="9"/>
      <c r="TD1996" s="9"/>
      <c r="TE1996" s="9"/>
      <c r="TF1996" s="9"/>
      <c r="TG1996" s="9"/>
      <c r="TH1996" s="9"/>
      <c r="TI1996" s="9"/>
      <c r="TJ1996" s="9"/>
      <c r="TK1996" s="9"/>
      <c r="TL1996" s="9"/>
      <c r="TM1996" s="9"/>
      <c r="TN1996" s="9"/>
      <c r="TO1996" s="9"/>
      <c r="TP1996" s="9"/>
      <c r="TQ1996" s="9"/>
      <c r="TR1996" s="9"/>
      <c r="TS1996" s="9"/>
      <c r="TT1996" s="9"/>
      <c r="TU1996" s="9"/>
      <c r="TV1996" s="9"/>
      <c r="TW1996" s="9"/>
      <c r="TX1996" s="9"/>
      <c r="TY1996" s="9"/>
      <c r="TZ1996" s="9"/>
      <c r="UA1996" s="9"/>
      <c r="UB1996" s="9"/>
      <c r="UC1996" s="9"/>
      <c r="UD1996" s="9"/>
      <c r="UE1996" s="9"/>
      <c r="UF1996" s="9"/>
      <c r="UG1996" s="9"/>
      <c r="UH1996" s="9"/>
      <c r="UI1996" s="9"/>
      <c r="UJ1996" s="9"/>
      <c r="UK1996" s="9"/>
      <c r="UL1996" s="9"/>
      <c r="UM1996" s="9"/>
      <c r="UN1996" s="9"/>
      <c r="UO1996" s="9"/>
      <c r="UP1996" s="9"/>
      <c r="UQ1996" s="9"/>
      <c r="UR1996" s="9"/>
      <c r="US1996" s="9"/>
      <c r="UT1996" s="9"/>
      <c r="UU1996" s="9"/>
      <c r="UV1996" s="9"/>
      <c r="UW1996" s="9"/>
      <c r="UX1996" s="9"/>
      <c r="UY1996" s="9"/>
      <c r="UZ1996" s="9"/>
      <c r="VA1996" s="9"/>
      <c r="VB1996" s="9"/>
      <c r="VC1996" s="9"/>
      <c r="VD1996" s="9"/>
      <c r="VE1996" s="9"/>
      <c r="VF1996" s="9"/>
      <c r="VG1996" s="9"/>
      <c r="VH1996" s="9"/>
      <c r="VI1996" s="9"/>
      <c r="VJ1996" s="9"/>
      <c r="VK1996" s="9"/>
      <c r="VL1996" s="9"/>
      <c r="VM1996" s="9"/>
      <c r="VN1996" s="9"/>
      <c r="VO1996" s="9"/>
      <c r="VP1996" s="9"/>
      <c r="VQ1996" s="9"/>
      <c r="VR1996" s="9"/>
      <c r="VS1996" s="9"/>
      <c r="VT1996" s="9"/>
      <c r="VU1996" s="9"/>
      <c r="VV1996" s="9"/>
      <c r="VW1996" s="9"/>
      <c r="VX1996" s="9"/>
      <c r="VY1996" s="9"/>
      <c r="VZ1996" s="9"/>
      <c r="WA1996" s="9"/>
      <c r="WB1996" s="9"/>
      <c r="WC1996" s="9"/>
      <c r="WD1996" s="9"/>
      <c r="WE1996" s="9"/>
      <c r="WF1996" s="9"/>
      <c r="WG1996" s="9"/>
      <c r="WH1996" s="9"/>
      <c r="WI1996" s="9"/>
      <c r="WJ1996" s="9"/>
      <c r="WK1996" s="9"/>
      <c r="WL1996" s="9"/>
      <c r="WM1996" s="9"/>
      <c r="WN1996" s="9"/>
      <c r="WO1996" s="9"/>
      <c r="WP1996" s="9"/>
      <c r="WQ1996" s="9"/>
      <c r="WR1996" s="9"/>
      <c r="WS1996" s="9"/>
      <c r="WT1996" s="9"/>
      <c r="WU1996" s="9"/>
      <c r="WV1996" s="9"/>
      <c r="WW1996" s="9"/>
      <c r="WX1996" s="9"/>
      <c r="WY1996" s="9"/>
      <c r="WZ1996" s="9"/>
      <c r="XA1996" s="9"/>
      <c r="XB1996" s="9"/>
      <c r="XC1996" s="9"/>
      <c r="XD1996" s="9"/>
      <c r="XE1996" s="9"/>
      <c r="XF1996" s="9"/>
      <c r="XG1996" s="9"/>
      <c r="XH1996" s="9"/>
      <c r="XI1996" s="9"/>
      <c r="XJ1996" s="9"/>
      <c r="XK1996" s="9"/>
      <c r="XL1996" s="9"/>
      <c r="XM1996" s="9"/>
      <c r="XN1996" s="9"/>
      <c r="XO1996" s="9"/>
      <c r="XP1996" s="9"/>
      <c r="XQ1996" s="9"/>
      <c r="XR1996" s="9"/>
      <c r="XS1996" s="9"/>
      <c r="XT1996" s="9"/>
      <c r="XU1996" s="9"/>
      <c r="XV1996" s="9"/>
      <c r="XW1996" s="9"/>
      <c r="XX1996" s="9"/>
      <c r="XY1996" s="9"/>
      <c r="XZ1996" s="9"/>
      <c r="YA1996" s="9"/>
      <c r="YB1996" s="9"/>
      <c r="YC1996" s="9"/>
      <c r="YD1996" s="9"/>
      <c r="YE1996" s="9"/>
      <c r="YF1996" s="9"/>
      <c r="YG1996" s="9"/>
      <c r="YH1996" s="9"/>
      <c r="YI1996" s="9"/>
      <c r="YJ1996" s="9"/>
      <c r="YK1996" s="9"/>
      <c r="YL1996" s="9"/>
      <c r="YM1996" s="9"/>
      <c r="YN1996" s="9"/>
      <c r="YO1996" s="9"/>
      <c r="YP1996" s="9"/>
      <c r="YQ1996" s="9"/>
      <c r="YR1996" s="9"/>
      <c r="YS1996" s="9"/>
      <c r="YT1996" s="9"/>
      <c r="YU1996" s="9"/>
      <c r="YV1996" s="9"/>
      <c r="YW1996" s="9"/>
      <c r="YX1996" s="9"/>
      <c r="YY1996" s="9"/>
      <c r="YZ1996" s="9"/>
      <c r="ZA1996" s="9"/>
      <c r="ZB1996" s="9"/>
      <c r="ZC1996" s="9"/>
      <c r="ZD1996" s="9"/>
      <c r="ZE1996" s="9"/>
      <c r="ZF1996" s="9"/>
      <c r="ZG1996" s="9"/>
      <c r="ZH1996" s="9"/>
      <c r="ZI1996" s="9"/>
      <c r="ZJ1996" s="9"/>
      <c r="ZK1996" s="9"/>
      <c r="ZL1996" s="9"/>
      <c r="ZM1996" s="9"/>
      <c r="ZN1996" s="9"/>
      <c r="ZO1996" s="9"/>
      <c r="ZP1996" s="9"/>
      <c r="ZQ1996" s="9"/>
      <c r="ZR1996" s="9"/>
      <c r="ZS1996" s="9"/>
      <c r="ZT1996" s="9"/>
      <c r="ZU1996" s="9"/>
      <c r="ZV1996" s="9"/>
      <c r="ZW1996" s="9"/>
      <c r="ZX1996" s="9"/>
      <c r="ZY1996" s="9"/>
      <c r="ZZ1996" s="9"/>
      <c r="AAA1996" s="9"/>
      <c r="AAB1996" s="9"/>
      <c r="AAC1996" s="9"/>
      <c r="AAD1996" s="9"/>
      <c r="AAE1996" s="9"/>
      <c r="AAF1996" s="9"/>
      <c r="AAG1996" s="9"/>
      <c r="AAH1996" s="9"/>
      <c r="AAI1996" s="9"/>
      <c r="AAJ1996" s="9"/>
      <c r="AAK1996" s="9"/>
      <c r="AAL1996" s="9"/>
      <c r="AAM1996" s="9"/>
      <c r="AAN1996" s="9"/>
      <c r="AAO1996" s="9"/>
      <c r="AAP1996" s="9"/>
      <c r="AAQ1996" s="9"/>
      <c r="AAR1996" s="9"/>
      <c r="AAS1996" s="9"/>
      <c r="AAT1996" s="9"/>
      <c r="AAU1996" s="9"/>
      <c r="AAV1996" s="9"/>
      <c r="AAW1996" s="9"/>
      <c r="AAX1996" s="9"/>
      <c r="AAY1996" s="9"/>
      <c r="AAZ1996" s="9"/>
      <c r="ABA1996" s="9"/>
      <c r="ABB1996" s="9"/>
      <c r="ABC1996" s="9"/>
      <c r="ABD1996" s="9"/>
      <c r="ABE1996" s="9"/>
      <c r="ABF1996" s="9"/>
      <c r="ABG1996" s="9"/>
      <c r="ABH1996" s="9"/>
      <c r="ABI1996" s="9"/>
      <c r="ABJ1996" s="9"/>
      <c r="ABK1996" s="9"/>
      <c r="ABL1996" s="9"/>
      <c r="ABM1996" s="9"/>
      <c r="ABN1996" s="9"/>
      <c r="ABO1996" s="9"/>
      <c r="ABP1996" s="9"/>
      <c r="ABQ1996" s="9"/>
      <c r="ABR1996" s="9"/>
      <c r="ABS1996" s="9"/>
      <c r="ABT1996" s="9"/>
      <c r="ABU1996" s="9"/>
      <c r="ABV1996" s="9"/>
      <c r="ABW1996" s="9"/>
      <c r="ABX1996" s="9"/>
      <c r="ABY1996" s="9"/>
      <c r="ABZ1996" s="9"/>
      <c r="ACA1996" s="9"/>
      <c r="ACB1996" s="9"/>
      <c r="ACC1996" s="9"/>
      <c r="ACD1996" s="9"/>
      <c r="ACE1996" s="9"/>
      <c r="ACF1996" s="9"/>
      <c r="ACG1996" s="9"/>
      <c r="ACH1996" s="9"/>
      <c r="ACI1996" s="9"/>
      <c r="ACJ1996" s="9"/>
      <c r="ACK1996" s="9"/>
      <c r="ACL1996" s="9"/>
      <c r="ACM1996" s="9"/>
      <c r="ACN1996" s="9"/>
      <c r="ACO1996" s="9"/>
      <c r="ACP1996" s="9"/>
      <c r="ACQ1996" s="9"/>
      <c r="ACR1996" s="9"/>
      <c r="ACS1996" s="9"/>
      <c r="ACT1996" s="9"/>
      <c r="ACU1996" s="9"/>
      <c r="ACV1996" s="9"/>
      <c r="ACW1996" s="9"/>
      <c r="ACX1996" s="9"/>
      <c r="ACY1996" s="9"/>
      <c r="ACZ1996" s="9"/>
      <c r="ADA1996" s="9"/>
      <c r="ADB1996" s="9"/>
      <c r="ADC1996" s="9"/>
      <c r="ADD1996" s="9"/>
      <c r="ADE1996" s="9"/>
      <c r="ADF1996" s="9"/>
      <c r="ADG1996" s="9"/>
      <c r="ADH1996" s="9"/>
      <c r="ADI1996" s="9"/>
      <c r="ADJ1996" s="9"/>
      <c r="ADK1996" s="9"/>
      <c r="ADL1996" s="9"/>
      <c r="ADM1996" s="9"/>
      <c r="ADN1996" s="9"/>
      <c r="ADO1996" s="9"/>
      <c r="ADP1996" s="9"/>
      <c r="ADQ1996" s="9"/>
      <c r="ADR1996" s="9"/>
      <c r="ADS1996" s="9"/>
      <c r="ADT1996" s="9"/>
      <c r="ADU1996" s="9"/>
      <c r="ADV1996" s="9"/>
      <c r="ADW1996" s="9"/>
      <c r="ADX1996" s="9"/>
      <c r="ADY1996" s="9"/>
      <c r="ADZ1996" s="9"/>
      <c r="AEA1996" s="9"/>
      <c r="AEB1996" s="9"/>
      <c r="AEC1996" s="9"/>
      <c r="AED1996" s="9"/>
      <c r="AEE1996" s="9"/>
      <c r="AEF1996" s="9"/>
      <c r="AEG1996" s="9"/>
      <c r="AEH1996" s="9"/>
      <c r="AEI1996" s="9"/>
      <c r="AEJ1996" s="9"/>
      <c r="AEK1996" s="9"/>
      <c r="AEL1996" s="9"/>
      <c r="AEM1996" s="9"/>
      <c r="AEN1996" s="9"/>
      <c r="AEO1996" s="9"/>
      <c r="AEP1996" s="9"/>
      <c r="AEQ1996" s="9"/>
      <c r="AER1996" s="9"/>
      <c r="AES1996" s="9"/>
      <c r="AET1996" s="9"/>
      <c r="AEU1996" s="9"/>
      <c r="AEV1996" s="9"/>
      <c r="AEW1996" s="9"/>
      <c r="AEX1996" s="9"/>
      <c r="AEY1996" s="9"/>
      <c r="AEZ1996" s="9"/>
      <c r="AFA1996" s="9"/>
      <c r="AFB1996" s="9"/>
      <c r="AFC1996" s="9"/>
      <c r="AFD1996" s="9"/>
      <c r="AFE1996" s="9"/>
      <c r="AFF1996" s="9"/>
      <c r="AFG1996" s="9"/>
      <c r="AFH1996" s="9"/>
      <c r="AFI1996" s="9"/>
      <c r="AFJ1996" s="9"/>
      <c r="AFK1996" s="9"/>
      <c r="AFL1996" s="9"/>
      <c r="AFM1996" s="9"/>
      <c r="AFN1996" s="9"/>
      <c r="AFO1996" s="9"/>
      <c r="AFP1996" s="9"/>
      <c r="AFQ1996" s="9"/>
      <c r="AFR1996" s="9"/>
      <c r="AFS1996" s="9"/>
      <c r="AFT1996" s="9"/>
      <c r="AFU1996" s="9"/>
      <c r="AFV1996" s="9"/>
      <c r="AFW1996" s="9"/>
      <c r="AFX1996" s="9"/>
      <c r="AFY1996" s="9"/>
      <c r="AFZ1996" s="9"/>
      <c r="AGA1996" s="9"/>
      <c r="AGB1996" s="9"/>
      <c r="AGC1996" s="9"/>
      <c r="AGD1996" s="9"/>
      <c r="AGE1996" s="9"/>
      <c r="AGF1996" s="9"/>
      <c r="AGG1996" s="9"/>
      <c r="AGH1996" s="9"/>
      <c r="AGI1996" s="9"/>
      <c r="AGJ1996" s="9"/>
      <c r="AGK1996" s="9"/>
      <c r="AGL1996" s="9"/>
      <c r="AGM1996" s="9"/>
      <c r="AGN1996" s="9"/>
      <c r="AGO1996" s="9"/>
      <c r="AGP1996" s="9"/>
      <c r="AGQ1996" s="9"/>
      <c r="AGR1996" s="9"/>
      <c r="AGS1996" s="9"/>
      <c r="AGT1996" s="9"/>
      <c r="AGU1996" s="9"/>
      <c r="AGV1996" s="9"/>
      <c r="AGW1996" s="9"/>
      <c r="AGX1996" s="9"/>
      <c r="AGY1996" s="9"/>
      <c r="AGZ1996" s="9"/>
      <c r="AHA1996" s="9"/>
      <c r="AHB1996" s="9"/>
      <c r="AHC1996" s="9"/>
      <c r="AHD1996" s="9"/>
      <c r="AHE1996" s="9"/>
      <c r="AHF1996" s="9"/>
      <c r="AHG1996" s="9"/>
      <c r="AHH1996" s="9"/>
      <c r="AHI1996" s="9"/>
      <c r="AHJ1996" s="9"/>
      <c r="AHK1996" s="9"/>
      <c r="AHL1996" s="9"/>
      <c r="AHM1996" s="9"/>
      <c r="AHN1996" s="9"/>
      <c r="AHO1996" s="9"/>
      <c r="AHP1996" s="9"/>
      <c r="AHQ1996" s="9"/>
      <c r="AHR1996" s="9"/>
      <c r="AHS1996" s="9"/>
      <c r="AHT1996" s="9"/>
      <c r="AHU1996" s="9"/>
      <c r="AHV1996" s="9"/>
      <c r="AHW1996" s="9"/>
      <c r="AHX1996" s="9"/>
      <c r="AHY1996" s="9"/>
      <c r="AHZ1996" s="9"/>
      <c r="AIA1996" s="9"/>
      <c r="AIB1996" s="9"/>
      <c r="AIC1996" s="9"/>
      <c r="AID1996" s="9"/>
      <c r="AIE1996" s="9"/>
      <c r="AIF1996" s="9"/>
      <c r="AIG1996" s="9"/>
      <c r="AIH1996" s="9"/>
      <c r="AII1996" s="9"/>
      <c r="AIJ1996" s="9"/>
      <c r="AIK1996" s="9"/>
      <c r="AIL1996" s="9"/>
      <c r="AIM1996" s="9"/>
      <c r="AIN1996" s="9"/>
      <c r="AIO1996" s="9"/>
      <c r="AIP1996" s="9"/>
      <c r="AIQ1996" s="9"/>
      <c r="AIR1996" s="9"/>
      <c r="AIS1996" s="9"/>
      <c r="AIT1996" s="9"/>
      <c r="AIU1996" s="9"/>
      <c r="AIV1996" s="9"/>
      <c r="AIW1996" s="9"/>
      <c r="AIX1996" s="9"/>
      <c r="AIY1996" s="9"/>
      <c r="AIZ1996" s="9"/>
      <c r="AJA1996" s="9"/>
      <c r="AJB1996" s="9"/>
      <c r="AJC1996" s="9"/>
      <c r="AJD1996" s="9"/>
      <c r="AJE1996" s="9"/>
      <c r="AJF1996" s="9"/>
      <c r="AJG1996" s="9"/>
      <c r="AJH1996" s="9"/>
      <c r="AJI1996" s="9"/>
      <c r="AJJ1996" s="9"/>
      <c r="AJK1996" s="9"/>
      <c r="AJL1996" s="9"/>
      <c r="AJM1996" s="9"/>
      <c r="AJN1996" s="9"/>
      <c r="AJO1996" s="9"/>
      <c r="AJP1996" s="9"/>
      <c r="AJQ1996" s="9"/>
      <c r="AJR1996" s="9"/>
      <c r="AJS1996" s="9"/>
      <c r="AJT1996" s="9"/>
      <c r="AJU1996" s="9"/>
      <c r="AJV1996" s="9"/>
      <c r="AJW1996" s="9"/>
      <c r="AJX1996" s="9"/>
      <c r="AJY1996" s="9"/>
      <c r="AJZ1996" s="9"/>
      <c r="AKA1996" s="9"/>
      <c r="AKB1996" s="9"/>
      <c r="AKC1996" s="9"/>
      <c r="AKD1996" s="9"/>
      <c r="AKE1996" s="9"/>
      <c r="AKF1996" s="9"/>
      <c r="AKG1996" s="9"/>
      <c r="AKH1996" s="9"/>
      <c r="AKI1996" s="9"/>
      <c r="AKJ1996" s="9"/>
      <c r="AKK1996" s="9"/>
      <c r="AKL1996" s="9"/>
      <c r="AKM1996" s="9"/>
      <c r="AKN1996" s="9"/>
      <c r="AKO1996" s="9"/>
      <c r="AKP1996" s="9"/>
      <c r="AKQ1996" s="9"/>
      <c r="AKR1996" s="9"/>
      <c r="AKS1996" s="9"/>
      <c r="AKT1996" s="9"/>
      <c r="AKU1996" s="9"/>
      <c r="AKV1996" s="9"/>
      <c r="AKW1996" s="9"/>
      <c r="AKX1996" s="9"/>
      <c r="AKY1996" s="9"/>
      <c r="AKZ1996" s="9"/>
      <c r="ALA1996" s="9"/>
      <c r="ALB1996" s="9"/>
      <c r="ALC1996" s="9"/>
      <c r="ALD1996" s="9"/>
      <c r="ALE1996" s="9"/>
      <c r="ALF1996" s="9"/>
      <c r="ALG1996" s="9"/>
      <c r="ALH1996" s="9"/>
      <c r="ALI1996" s="9"/>
      <c r="ALJ1996" s="9"/>
      <c r="ALK1996" s="9"/>
      <c r="ALL1996" s="9"/>
      <c r="ALM1996" s="9"/>
      <c r="ALN1996" s="9"/>
      <c r="ALO1996" s="9"/>
      <c r="ALP1996" s="9"/>
      <c r="ALQ1996" s="9"/>
      <c r="ALR1996" s="9"/>
      <c r="ALS1996" s="9"/>
      <c r="ALT1996" s="9"/>
      <c r="ALU1996" s="9"/>
      <c r="ALV1996" s="9"/>
      <c r="ALW1996" s="9"/>
      <c r="ALX1996" s="9"/>
      <c r="ALY1996" s="9"/>
      <c r="ALZ1996" s="9"/>
      <c r="AMA1996" s="9"/>
      <c r="AMB1996" s="9"/>
      <c r="AMC1996" s="9"/>
    </row>
    <row r="1997" spans="1:1017" ht="57.6" customHeight="1">
      <c r="A1997" s="55" t="s">
        <v>33</v>
      </c>
      <c r="B1997" s="56"/>
      <c r="C1997" s="56"/>
      <c r="D1997" s="56"/>
      <c r="E1997" s="56"/>
      <c r="F1997" s="56"/>
      <c r="G1997" s="56"/>
      <c r="H1997" s="12"/>
      <c r="I1997" s="12"/>
      <c r="J1997" s="12"/>
      <c r="K1997" s="12"/>
      <c r="L1997" s="12"/>
      <c r="M1997" s="12"/>
      <c r="N1997" s="12"/>
      <c r="O1997" s="12"/>
      <c r="P1997" s="12"/>
      <c r="Q1997" s="12"/>
      <c r="R1997" s="12"/>
      <c r="S1997" s="12"/>
      <c r="T1997" s="12"/>
      <c r="U1997" s="12"/>
      <c r="V1997" s="12"/>
      <c r="W1997" s="12"/>
      <c r="X1997" s="12"/>
      <c r="Y1997" s="12"/>
      <c r="Z1997" s="12"/>
      <c r="AA1997" s="12"/>
      <c r="AB1997" s="12"/>
      <c r="AC1997" s="12"/>
      <c r="AD1997" s="12"/>
      <c r="AE1997" s="12"/>
      <c r="AF1997" s="12"/>
      <c r="AG1997" s="12"/>
      <c r="AH1997" s="12"/>
      <c r="AI1997" s="12"/>
      <c r="AJ1997" s="12"/>
      <c r="AK1997" s="12"/>
      <c r="AL1997" s="12"/>
      <c r="AM1997" s="12"/>
      <c r="AN1997" s="12"/>
      <c r="AO1997" s="12"/>
      <c r="AP1997" s="12"/>
      <c r="AQ1997" s="12"/>
      <c r="AR1997" s="12"/>
      <c r="AS1997" s="12"/>
      <c r="AT1997" s="12"/>
      <c r="AU1997" s="12"/>
      <c r="AV1997" s="12"/>
      <c r="AW1997" s="12"/>
      <c r="AX1997" s="12"/>
      <c r="AY1997" s="12"/>
      <c r="AZ1997" s="12"/>
      <c r="BA1997" s="12"/>
      <c r="BB1997" s="12"/>
      <c r="BC1997" s="12"/>
      <c r="BD1997" s="12"/>
      <c r="BE1997" s="12"/>
      <c r="BF1997" s="12"/>
      <c r="BG1997" s="12"/>
      <c r="BH1997" s="12"/>
      <c r="BI1997" s="12"/>
      <c r="BJ1997" s="12"/>
      <c r="BK1997" s="12"/>
      <c r="BL1997" s="12"/>
      <c r="BM1997" s="12"/>
      <c r="BN1997" s="12"/>
      <c r="BO1997" s="12"/>
      <c r="BP1997" s="12"/>
      <c r="BQ1997" s="12"/>
      <c r="BR1997" s="12"/>
      <c r="BS1997" s="12"/>
      <c r="BT1997" s="12"/>
      <c r="BU1997" s="12"/>
      <c r="BV1997" s="12"/>
      <c r="BW1997" s="12"/>
      <c r="BX1997" s="12"/>
      <c r="BY1997" s="12"/>
      <c r="BZ1997" s="12"/>
      <c r="CA1997" s="12"/>
      <c r="CB1997" s="12"/>
      <c r="CC1997" s="12"/>
      <c r="CD1997" s="12"/>
      <c r="CE1997" s="12"/>
      <c r="CF1997" s="12"/>
      <c r="CG1997" s="12"/>
      <c r="CH1997" s="12"/>
      <c r="CI1997" s="12"/>
      <c r="CJ1997" s="12"/>
      <c r="CK1997" s="12"/>
      <c r="CL1997" s="12"/>
      <c r="CM1997" s="12"/>
      <c r="CN1997" s="12"/>
      <c r="CO1997" s="12"/>
      <c r="CP1997" s="12"/>
      <c r="CQ1997" s="12"/>
      <c r="CR1997" s="12"/>
      <c r="CS1997" s="12"/>
      <c r="CT1997" s="12"/>
      <c r="CU1997" s="12"/>
      <c r="CV1997" s="12"/>
      <c r="CW1997" s="12"/>
      <c r="CX1997" s="12"/>
      <c r="CY1997" s="12"/>
      <c r="CZ1997" s="12"/>
      <c r="DA1997" s="12"/>
      <c r="DB1997" s="12"/>
      <c r="DC1997" s="12"/>
      <c r="DD1997" s="12"/>
      <c r="DE1997" s="12"/>
      <c r="DF1997" s="12"/>
      <c r="DG1997" s="12"/>
      <c r="DH1997" s="12"/>
      <c r="DI1997" s="12"/>
      <c r="DJ1997" s="12"/>
      <c r="DK1997" s="12"/>
      <c r="DL1997" s="12"/>
      <c r="DM1997" s="12"/>
      <c r="DN1997" s="12"/>
      <c r="DO1997" s="12"/>
      <c r="DP1997" s="12"/>
      <c r="DQ1997" s="12"/>
      <c r="DR1997" s="12"/>
      <c r="DS1997" s="12"/>
      <c r="DT1997" s="12"/>
      <c r="DU1997" s="12"/>
      <c r="DV1997" s="12"/>
      <c r="DW1997" s="12"/>
      <c r="DX1997" s="12"/>
      <c r="DY1997" s="12"/>
      <c r="DZ1997" s="12"/>
      <c r="EA1997" s="12"/>
      <c r="EB1997" s="12"/>
      <c r="EC1997" s="12"/>
      <c r="ED1997" s="12"/>
      <c r="EE1997" s="12"/>
      <c r="EF1997" s="12"/>
      <c r="EG1997" s="12"/>
      <c r="EH1997" s="12"/>
      <c r="EI1997" s="12"/>
      <c r="EJ1997" s="12"/>
      <c r="EK1997" s="12"/>
      <c r="EL1997" s="12"/>
      <c r="EM1997" s="12"/>
      <c r="EN1997" s="12"/>
      <c r="EO1997" s="12"/>
      <c r="EP1997" s="12"/>
      <c r="EQ1997" s="12"/>
      <c r="ER1997" s="12"/>
      <c r="ES1997" s="12"/>
      <c r="ET1997" s="12"/>
      <c r="EU1997" s="12"/>
      <c r="EV1997" s="12"/>
      <c r="EW1997" s="12"/>
      <c r="EX1997" s="12"/>
      <c r="EY1997" s="12"/>
      <c r="EZ1997" s="12"/>
      <c r="FA1997" s="12"/>
      <c r="FB1997" s="12"/>
      <c r="FC1997" s="12"/>
      <c r="FD1997" s="12"/>
      <c r="FE1997" s="12"/>
      <c r="FF1997" s="12"/>
      <c r="FG1997" s="12"/>
      <c r="FH1997" s="12"/>
      <c r="FI1997" s="12"/>
      <c r="FJ1997" s="12"/>
      <c r="FK1997" s="12"/>
      <c r="FL1997" s="12"/>
      <c r="FM1997" s="12"/>
      <c r="FN1997" s="12"/>
      <c r="FO1997" s="12"/>
      <c r="FP1997" s="12"/>
      <c r="FQ1997" s="12"/>
      <c r="FR1997" s="12"/>
      <c r="FS1997" s="12"/>
      <c r="FT1997" s="12"/>
      <c r="FU1997" s="12"/>
      <c r="FV1997" s="12"/>
      <c r="FW1997" s="12"/>
      <c r="FX1997" s="12"/>
      <c r="FY1997" s="12"/>
      <c r="FZ1997" s="12"/>
      <c r="GA1997" s="12"/>
      <c r="GB1997" s="12"/>
      <c r="GC1997" s="12"/>
      <c r="GD1997" s="12"/>
      <c r="GE1997" s="12"/>
      <c r="GF1997" s="12"/>
      <c r="GG1997" s="12"/>
      <c r="GH1997" s="12"/>
      <c r="GI1997" s="12"/>
      <c r="GJ1997" s="12"/>
      <c r="GK1997" s="12"/>
      <c r="GL1997" s="12"/>
      <c r="GM1997" s="12"/>
      <c r="GN1997" s="12"/>
      <c r="GO1997" s="12"/>
      <c r="GP1997" s="12"/>
      <c r="GQ1997" s="12"/>
      <c r="GR1997" s="12"/>
      <c r="GS1997" s="12"/>
      <c r="GT1997" s="12"/>
      <c r="GU1997" s="12"/>
      <c r="GV1997" s="12"/>
      <c r="GW1997" s="12"/>
      <c r="GX1997" s="12"/>
      <c r="GY1997" s="12"/>
      <c r="GZ1997" s="12"/>
      <c r="HA1997" s="12"/>
      <c r="HB1997" s="12"/>
      <c r="HC1997" s="12"/>
      <c r="HD1997" s="12"/>
      <c r="HE1997" s="12"/>
      <c r="HF1997" s="12"/>
      <c r="HG1997" s="12"/>
      <c r="HH1997" s="12"/>
      <c r="HI1997" s="12"/>
      <c r="HJ1997" s="12"/>
      <c r="HK1997" s="12"/>
      <c r="HL1997" s="12"/>
      <c r="HM1997" s="12"/>
      <c r="HN1997" s="12"/>
      <c r="HO1997" s="12"/>
      <c r="HP1997" s="12"/>
      <c r="HQ1997" s="12"/>
      <c r="HR1997" s="12"/>
      <c r="HS1997" s="12"/>
      <c r="HT1997" s="12"/>
      <c r="HU1997" s="12"/>
      <c r="HV1997" s="12"/>
      <c r="HW1997" s="12"/>
      <c r="HX1997" s="12"/>
      <c r="HY1997" s="12"/>
      <c r="HZ1997" s="12"/>
      <c r="IA1997" s="12"/>
      <c r="IB1997" s="12"/>
      <c r="IC1997" s="12"/>
      <c r="ID1997" s="12"/>
      <c r="IE1997" s="12"/>
      <c r="IF1997" s="12"/>
      <c r="IG1997" s="12"/>
      <c r="IH1997" s="12"/>
      <c r="II1997" s="12"/>
      <c r="IJ1997" s="12"/>
      <c r="IK1997" s="12"/>
      <c r="IL1997" s="12"/>
      <c r="IM1997" s="12"/>
      <c r="IN1997" s="12"/>
      <c r="IO1997" s="12"/>
      <c r="IP1997" s="12"/>
      <c r="IQ1997" s="9"/>
      <c r="IR1997" s="9"/>
      <c r="IS1997" s="9"/>
      <c r="IT1997" s="9"/>
      <c r="IU1997" s="9"/>
      <c r="IV1997" s="9"/>
      <c r="IW1997" s="9"/>
      <c r="IX1997" s="9"/>
      <c r="IY1997" s="9"/>
      <c r="IZ1997" s="9"/>
      <c r="JA1997" s="9"/>
      <c r="JB1997" s="9"/>
      <c r="JC1997" s="9"/>
      <c r="JD1997" s="9"/>
      <c r="JE1997" s="9"/>
      <c r="JF1997" s="9"/>
      <c r="JG1997" s="9"/>
      <c r="JH1997" s="9"/>
      <c r="JI1997" s="9"/>
      <c r="JJ1997" s="9"/>
      <c r="JK1997" s="9"/>
      <c r="JL1997" s="9"/>
      <c r="JM1997" s="9"/>
      <c r="JN1997" s="9"/>
      <c r="JO1997" s="9"/>
      <c r="JP1997" s="9"/>
      <c r="JQ1997" s="9"/>
      <c r="JR1997" s="9"/>
      <c r="JS1997" s="9"/>
      <c r="JT1997" s="9"/>
      <c r="JU1997" s="9"/>
      <c r="JV1997" s="9"/>
      <c r="JW1997" s="9"/>
      <c r="JX1997" s="9"/>
      <c r="JY1997" s="9"/>
      <c r="JZ1997" s="9"/>
      <c r="KA1997" s="9"/>
      <c r="KB1997" s="9"/>
      <c r="KC1997" s="9"/>
      <c r="KD1997" s="9"/>
      <c r="KE1997" s="9"/>
      <c r="KF1997" s="9"/>
      <c r="KG1997" s="9"/>
      <c r="KH1997" s="9"/>
      <c r="KI1997" s="9"/>
      <c r="KJ1997" s="9"/>
      <c r="KK1997" s="9"/>
      <c r="KL1997" s="9"/>
      <c r="KM1997" s="9"/>
      <c r="KN1997" s="9"/>
      <c r="KO1997" s="9"/>
      <c r="KP1997" s="9"/>
      <c r="KQ1997" s="9"/>
      <c r="KR1997" s="9"/>
      <c r="KS1997" s="9"/>
      <c r="KT1997" s="9"/>
      <c r="KU1997" s="9"/>
      <c r="KV1997" s="9"/>
      <c r="KW1997" s="9"/>
      <c r="KX1997" s="9"/>
      <c r="KY1997" s="9"/>
      <c r="KZ1997" s="9"/>
      <c r="LA1997" s="9"/>
      <c r="LB1997" s="9"/>
      <c r="LC1997" s="9"/>
      <c r="LD1997" s="9"/>
      <c r="LE1997" s="9"/>
      <c r="LF1997" s="9"/>
      <c r="LG1997" s="9"/>
      <c r="LH1997" s="9"/>
      <c r="LI1997" s="9"/>
      <c r="LJ1997" s="9"/>
      <c r="LK1997" s="9"/>
      <c r="LL1997" s="9"/>
      <c r="LM1997" s="9"/>
      <c r="LN1997" s="9"/>
      <c r="LO1997" s="9"/>
      <c r="LP1997" s="9"/>
      <c r="LQ1997" s="9"/>
      <c r="LR1997" s="9"/>
      <c r="LS1997" s="9"/>
      <c r="LT1997" s="9"/>
      <c r="LU1997" s="9"/>
      <c r="LV1997" s="9"/>
      <c r="LW1997" s="9"/>
      <c r="LX1997" s="9"/>
      <c r="LY1997" s="9"/>
      <c r="LZ1997" s="9"/>
      <c r="MA1997" s="9"/>
      <c r="MB1997" s="9"/>
      <c r="MC1997" s="9"/>
      <c r="MD1997" s="9"/>
      <c r="ME1997" s="9"/>
      <c r="MF1997" s="9"/>
      <c r="MG1997" s="9"/>
      <c r="MH1997" s="9"/>
      <c r="MI1997" s="9"/>
      <c r="MJ1997" s="9"/>
      <c r="MK1997" s="9"/>
      <c r="ML1997" s="9"/>
      <c r="MM1997" s="9"/>
      <c r="MN1997" s="9"/>
      <c r="MO1997" s="9"/>
      <c r="MP1997" s="9"/>
      <c r="MQ1997" s="9"/>
      <c r="MR1997" s="9"/>
      <c r="MS1997" s="9"/>
      <c r="MT1997" s="9"/>
      <c r="MU1997" s="9"/>
      <c r="MV1997" s="9"/>
      <c r="MW1997" s="9"/>
      <c r="MX1997" s="9"/>
      <c r="MY1997" s="9"/>
      <c r="MZ1997" s="9"/>
      <c r="NA1997" s="9"/>
      <c r="NB1997" s="9"/>
      <c r="NC1997" s="9"/>
      <c r="ND1997" s="9"/>
      <c r="NE1997" s="9"/>
      <c r="NF1997" s="9"/>
      <c r="NG1997" s="9"/>
      <c r="NH1997" s="9"/>
      <c r="NI1997" s="9"/>
      <c r="NJ1997" s="9"/>
      <c r="NK1997" s="9"/>
      <c r="NL1997" s="9"/>
      <c r="NM1997" s="9"/>
      <c r="NN1997" s="9"/>
      <c r="NO1997" s="9"/>
      <c r="NP1997" s="9"/>
      <c r="NQ1997" s="9"/>
      <c r="NR1997" s="9"/>
      <c r="NS1997" s="9"/>
      <c r="NT1997" s="9"/>
      <c r="NU1997" s="9"/>
      <c r="NV1997" s="9"/>
      <c r="NW1997" s="9"/>
      <c r="NX1997" s="9"/>
      <c r="NY1997" s="9"/>
      <c r="NZ1997" s="9"/>
      <c r="OA1997" s="9"/>
      <c r="OB1997" s="9"/>
      <c r="OC1997" s="9"/>
      <c r="OD1997" s="9"/>
      <c r="OE1997" s="9"/>
      <c r="OF1997" s="9"/>
      <c r="OG1997" s="9"/>
      <c r="OH1997" s="9"/>
      <c r="OI1997" s="9"/>
      <c r="OJ1997" s="9"/>
      <c r="OK1997" s="9"/>
      <c r="OL1997" s="9"/>
      <c r="OM1997" s="9"/>
      <c r="ON1997" s="9"/>
      <c r="OO1997" s="9"/>
      <c r="OP1997" s="9"/>
      <c r="OQ1997" s="9"/>
      <c r="OR1997" s="9"/>
      <c r="OS1997" s="9"/>
      <c r="OT1997" s="9"/>
      <c r="OU1997" s="9"/>
      <c r="OV1997" s="9"/>
      <c r="OW1997" s="9"/>
      <c r="OX1997" s="9"/>
      <c r="OY1997" s="9"/>
      <c r="OZ1997" s="9"/>
      <c r="PA1997" s="9"/>
      <c r="PB1997" s="9"/>
      <c r="PC1997" s="9"/>
      <c r="PD1997" s="9"/>
      <c r="PE1997" s="9"/>
      <c r="PF1997" s="9"/>
      <c r="PG1997" s="9"/>
      <c r="PH1997" s="9"/>
      <c r="PI1997" s="9"/>
      <c r="PJ1997" s="9"/>
      <c r="PK1997" s="9"/>
      <c r="PL1997" s="9"/>
      <c r="PM1997" s="9"/>
      <c r="PN1997" s="9"/>
      <c r="PO1997" s="9"/>
      <c r="PP1997" s="9"/>
      <c r="PQ1997" s="9"/>
      <c r="PR1997" s="9"/>
      <c r="PS1997" s="9"/>
      <c r="PT1997" s="9"/>
      <c r="PU1997" s="9"/>
      <c r="PV1997" s="9"/>
      <c r="PW1997" s="9"/>
      <c r="PX1997" s="9"/>
      <c r="PY1997" s="9"/>
      <c r="PZ1997" s="9"/>
      <c r="QA1997" s="9"/>
      <c r="QB1997" s="9"/>
      <c r="QC1997" s="9"/>
      <c r="QD1997" s="9"/>
      <c r="QE1997" s="9"/>
      <c r="QF1997" s="9"/>
      <c r="QG1997" s="9"/>
      <c r="QH1997" s="9"/>
      <c r="QI1997" s="9"/>
      <c r="QJ1997" s="9"/>
      <c r="QK1997" s="9"/>
      <c r="QL1997" s="9"/>
      <c r="QM1997" s="9"/>
      <c r="QN1997" s="9"/>
      <c r="QO1997" s="9"/>
      <c r="QP1997" s="9"/>
      <c r="QQ1997" s="9"/>
      <c r="QR1997" s="9"/>
      <c r="QS1997" s="9"/>
      <c r="QT1997" s="9"/>
      <c r="QU1997" s="9"/>
      <c r="QV1997" s="9"/>
      <c r="QW1997" s="9"/>
      <c r="QX1997" s="9"/>
      <c r="QY1997" s="9"/>
      <c r="QZ1997" s="9"/>
      <c r="RA1997" s="9"/>
      <c r="RB1997" s="9"/>
      <c r="RC1997" s="9"/>
      <c r="RD1997" s="9"/>
      <c r="RE1997" s="9"/>
      <c r="RF1997" s="9"/>
      <c r="RG1997" s="9"/>
      <c r="RH1997" s="9"/>
      <c r="RI1997" s="9"/>
      <c r="RJ1997" s="9"/>
      <c r="RK1997" s="9"/>
      <c r="RL1997" s="9"/>
      <c r="RM1997" s="9"/>
      <c r="RN1997" s="9"/>
      <c r="RO1997" s="9"/>
      <c r="RP1997" s="9"/>
      <c r="RQ1997" s="9"/>
      <c r="RR1997" s="9"/>
      <c r="RS1997" s="9"/>
      <c r="RT1997" s="9"/>
      <c r="RU1997" s="9"/>
      <c r="RV1997" s="9"/>
      <c r="RW1997" s="9"/>
      <c r="RX1997" s="9"/>
      <c r="RY1997" s="9"/>
      <c r="RZ1997" s="9"/>
      <c r="SA1997" s="9"/>
      <c r="SB1997" s="9"/>
      <c r="SC1997" s="9"/>
      <c r="SD1997" s="9"/>
      <c r="SE1997" s="9"/>
      <c r="SF1997" s="9"/>
      <c r="SG1997" s="9"/>
      <c r="SH1997" s="9"/>
      <c r="SI1997" s="9"/>
      <c r="SJ1997" s="9"/>
      <c r="SK1997" s="9"/>
      <c r="SL1997" s="9"/>
      <c r="SM1997" s="9"/>
      <c r="SN1997" s="9"/>
      <c r="SO1997" s="9"/>
      <c r="SP1997" s="9"/>
      <c r="SQ1997" s="9"/>
      <c r="SR1997" s="9"/>
      <c r="SS1997" s="9"/>
      <c r="ST1997" s="9"/>
      <c r="SU1997" s="9"/>
      <c r="SV1997" s="9"/>
      <c r="SW1997" s="9"/>
      <c r="SX1997" s="9"/>
      <c r="SY1997" s="9"/>
      <c r="SZ1997" s="9"/>
      <c r="TA1997" s="9"/>
      <c r="TB1997" s="9"/>
      <c r="TC1997" s="9"/>
      <c r="TD1997" s="9"/>
      <c r="TE1997" s="9"/>
      <c r="TF1997" s="9"/>
      <c r="TG1997" s="9"/>
      <c r="TH1997" s="9"/>
      <c r="TI1997" s="9"/>
      <c r="TJ1997" s="9"/>
      <c r="TK1997" s="9"/>
      <c r="TL1997" s="9"/>
      <c r="TM1997" s="9"/>
      <c r="TN1997" s="9"/>
      <c r="TO1997" s="9"/>
      <c r="TP1997" s="9"/>
      <c r="TQ1997" s="9"/>
      <c r="TR1997" s="9"/>
      <c r="TS1997" s="9"/>
      <c r="TT1997" s="9"/>
      <c r="TU1997" s="9"/>
      <c r="TV1997" s="9"/>
      <c r="TW1997" s="9"/>
      <c r="TX1997" s="9"/>
      <c r="TY1997" s="9"/>
      <c r="TZ1997" s="9"/>
      <c r="UA1997" s="9"/>
      <c r="UB1997" s="9"/>
      <c r="UC1997" s="9"/>
      <c r="UD1997" s="9"/>
      <c r="UE1997" s="9"/>
      <c r="UF1997" s="9"/>
      <c r="UG1997" s="9"/>
      <c r="UH1997" s="9"/>
      <c r="UI1997" s="9"/>
      <c r="UJ1997" s="9"/>
      <c r="UK1997" s="9"/>
      <c r="UL1997" s="9"/>
      <c r="UM1997" s="9"/>
      <c r="UN1997" s="9"/>
      <c r="UO1997" s="9"/>
      <c r="UP1997" s="9"/>
      <c r="UQ1997" s="9"/>
      <c r="UR1997" s="9"/>
      <c r="US1997" s="9"/>
      <c r="UT1997" s="9"/>
      <c r="UU1997" s="9"/>
      <c r="UV1997" s="9"/>
      <c r="UW1997" s="9"/>
      <c r="UX1997" s="9"/>
      <c r="UY1997" s="9"/>
      <c r="UZ1997" s="9"/>
      <c r="VA1997" s="9"/>
      <c r="VB1997" s="9"/>
      <c r="VC1997" s="9"/>
      <c r="VD1997" s="9"/>
      <c r="VE1997" s="9"/>
      <c r="VF1997" s="9"/>
      <c r="VG1997" s="9"/>
      <c r="VH1997" s="9"/>
      <c r="VI1997" s="9"/>
      <c r="VJ1997" s="9"/>
      <c r="VK1997" s="9"/>
      <c r="VL1997" s="9"/>
      <c r="VM1997" s="9"/>
      <c r="VN1997" s="9"/>
      <c r="VO1997" s="9"/>
      <c r="VP1997" s="9"/>
      <c r="VQ1997" s="9"/>
      <c r="VR1997" s="9"/>
      <c r="VS1997" s="9"/>
      <c r="VT1997" s="9"/>
      <c r="VU1997" s="9"/>
      <c r="VV1997" s="9"/>
      <c r="VW1997" s="9"/>
      <c r="VX1997" s="9"/>
      <c r="VY1997" s="9"/>
      <c r="VZ1997" s="9"/>
      <c r="WA1997" s="9"/>
      <c r="WB1997" s="9"/>
      <c r="WC1997" s="9"/>
      <c r="WD1997" s="9"/>
      <c r="WE1997" s="9"/>
      <c r="WF1997" s="9"/>
      <c r="WG1997" s="9"/>
      <c r="WH1997" s="9"/>
      <c r="WI1997" s="9"/>
      <c r="WJ1997" s="9"/>
      <c r="WK1997" s="9"/>
      <c r="WL1997" s="9"/>
      <c r="WM1997" s="9"/>
      <c r="WN1997" s="9"/>
      <c r="WO1997" s="9"/>
      <c r="WP1997" s="9"/>
      <c r="WQ1997" s="9"/>
      <c r="WR1997" s="9"/>
      <c r="WS1997" s="9"/>
      <c r="WT1997" s="9"/>
      <c r="WU1997" s="9"/>
      <c r="WV1997" s="9"/>
      <c r="WW1997" s="9"/>
      <c r="WX1997" s="9"/>
      <c r="WY1997" s="9"/>
      <c r="WZ1997" s="9"/>
      <c r="XA1997" s="9"/>
      <c r="XB1997" s="9"/>
      <c r="XC1997" s="9"/>
      <c r="XD1997" s="9"/>
      <c r="XE1997" s="9"/>
      <c r="XF1997" s="9"/>
      <c r="XG1997" s="9"/>
      <c r="XH1997" s="9"/>
      <c r="XI1997" s="9"/>
      <c r="XJ1997" s="9"/>
      <c r="XK1997" s="9"/>
      <c r="XL1997" s="9"/>
      <c r="XM1997" s="9"/>
      <c r="XN1997" s="9"/>
      <c r="XO1997" s="9"/>
      <c r="XP1997" s="9"/>
      <c r="XQ1997" s="9"/>
      <c r="XR1997" s="9"/>
      <c r="XS1997" s="9"/>
      <c r="XT1997" s="9"/>
      <c r="XU1997" s="9"/>
      <c r="XV1997" s="9"/>
      <c r="XW1997" s="9"/>
      <c r="XX1997" s="9"/>
      <c r="XY1997" s="9"/>
      <c r="XZ1997" s="9"/>
      <c r="YA1997" s="9"/>
      <c r="YB1997" s="9"/>
      <c r="YC1997" s="9"/>
      <c r="YD1997" s="9"/>
      <c r="YE1997" s="9"/>
      <c r="YF1997" s="9"/>
      <c r="YG1997" s="9"/>
      <c r="YH1997" s="9"/>
      <c r="YI1997" s="9"/>
      <c r="YJ1997" s="9"/>
      <c r="YK1997" s="9"/>
      <c r="YL1997" s="9"/>
      <c r="YM1997" s="9"/>
      <c r="YN1997" s="9"/>
      <c r="YO1997" s="9"/>
      <c r="YP1997" s="9"/>
      <c r="YQ1997" s="9"/>
      <c r="YR1997" s="9"/>
      <c r="YS1997" s="9"/>
      <c r="YT1997" s="9"/>
      <c r="YU1997" s="9"/>
      <c r="YV1997" s="9"/>
      <c r="YW1997" s="9"/>
      <c r="YX1997" s="9"/>
      <c r="YY1997" s="9"/>
      <c r="YZ1997" s="9"/>
      <c r="ZA1997" s="9"/>
      <c r="ZB1997" s="9"/>
      <c r="ZC1997" s="9"/>
      <c r="ZD1997" s="9"/>
      <c r="ZE1997" s="9"/>
      <c r="ZF1997" s="9"/>
      <c r="ZG1997" s="9"/>
      <c r="ZH1997" s="9"/>
      <c r="ZI1997" s="9"/>
      <c r="ZJ1997" s="9"/>
      <c r="ZK1997" s="9"/>
      <c r="ZL1997" s="9"/>
      <c r="ZM1997" s="9"/>
      <c r="ZN1997" s="9"/>
      <c r="ZO1997" s="9"/>
      <c r="ZP1997" s="9"/>
      <c r="ZQ1997" s="9"/>
      <c r="ZR1997" s="9"/>
      <c r="ZS1997" s="9"/>
      <c r="ZT1997" s="9"/>
      <c r="ZU1997" s="9"/>
      <c r="ZV1997" s="9"/>
      <c r="ZW1997" s="9"/>
      <c r="ZX1997" s="9"/>
      <c r="ZY1997" s="9"/>
      <c r="ZZ1997" s="9"/>
      <c r="AAA1997" s="9"/>
      <c r="AAB1997" s="9"/>
      <c r="AAC1997" s="9"/>
      <c r="AAD1997" s="9"/>
      <c r="AAE1997" s="9"/>
      <c r="AAF1997" s="9"/>
      <c r="AAG1997" s="9"/>
      <c r="AAH1997" s="9"/>
      <c r="AAI1997" s="9"/>
      <c r="AAJ1997" s="9"/>
      <c r="AAK1997" s="9"/>
      <c r="AAL1997" s="9"/>
      <c r="AAM1997" s="9"/>
      <c r="AAN1997" s="9"/>
      <c r="AAO1997" s="9"/>
      <c r="AAP1997" s="9"/>
      <c r="AAQ1997" s="9"/>
      <c r="AAR1997" s="9"/>
      <c r="AAS1997" s="9"/>
      <c r="AAT1997" s="9"/>
      <c r="AAU1997" s="9"/>
      <c r="AAV1997" s="9"/>
      <c r="AAW1997" s="9"/>
      <c r="AAX1997" s="9"/>
      <c r="AAY1997" s="9"/>
      <c r="AAZ1997" s="9"/>
      <c r="ABA1997" s="9"/>
      <c r="ABB1997" s="9"/>
      <c r="ABC1997" s="9"/>
      <c r="ABD1997" s="9"/>
      <c r="ABE1997" s="9"/>
      <c r="ABF1997" s="9"/>
      <c r="ABG1997" s="9"/>
      <c r="ABH1997" s="9"/>
      <c r="ABI1997" s="9"/>
      <c r="ABJ1997" s="9"/>
      <c r="ABK1997" s="9"/>
      <c r="ABL1997" s="9"/>
      <c r="ABM1997" s="9"/>
      <c r="ABN1997" s="9"/>
      <c r="ABO1997" s="9"/>
      <c r="ABP1997" s="9"/>
      <c r="ABQ1997" s="9"/>
      <c r="ABR1997" s="9"/>
      <c r="ABS1997" s="9"/>
      <c r="ABT1997" s="9"/>
      <c r="ABU1997" s="9"/>
      <c r="ABV1997" s="9"/>
      <c r="ABW1997" s="9"/>
      <c r="ABX1997" s="9"/>
      <c r="ABY1997" s="9"/>
      <c r="ABZ1997" s="9"/>
      <c r="ACA1997" s="9"/>
      <c r="ACB1997" s="9"/>
      <c r="ACC1997" s="9"/>
      <c r="ACD1997" s="9"/>
      <c r="ACE1997" s="9"/>
      <c r="ACF1997" s="9"/>
      <c r="ACG1997" s="9"/>
      <c r="ACH1997" s="9"/>
      <c r="ACI1997" s="9"/>
      <c r="ACJ1997" s="9"/>
      <c r="ACK1997" s="9"/>
      <c r="ACL1997" s="9"/>
      <c r="ACM1997" s="9"/>
      <c r="ACN1997" s="9"/>
      <c r="ACO1997" s="9"/>
      <c r="ACP1997" s="9"/>
      <c r="ACQ1997" s="9"/>
      <c r="ACR1997" s="9"/>
      <c r="ACS1997" s="9"/>
      <c r="ACT1997" s="9"/>
      <c r="ACU1997" s="9"/>
      <c r="ACV1997" s="9"/>
      <c r="ACW1997" s="9"/>
      <c r="ACX1997" s="9"/>
      <c r="ACY1997" s="9"/>
      <c r="ACZ1997" s="9"/>
      <c r="ADA1997" s="9"/>
      <c r="ADB1997" s="9"/>
      <c r="ADC1997" s="9"/>
      <c r="ADD1997" s="9"/>
      <c r="ADE1997" s="9"/>
      <c r="ADF1997" s="9"/>
      <c r="ADG1997" s="9"/>
      <c r="ADH1997" s="9"/>
      <c r="ADI1997" s="9"/>
      <c r="ADJ1997" s="9"/>
      <c r="ADK1997" s="9"/>
      <c r="ADL1997" s="9"/>
      <c r="ADM1997" s="9"/>
      <c r="ADN1997" s="9"/>
      <c r="ADO1997" s="9"/>
      <c r="ADP1997" s="9"/>
      <c r="ADQ1997" s="9"/>
      <c r="ADR1997" s="9"/>
      <c r="ADS1997" s="9"/>
      <c r="ADT1997" s="9"/>
      <c r="ADU1997" s="9"/>
      <c r="ADV1997" s="9"/>
      <c r="ADW1997" s="9"/>
      <c r="ADX1997" s="9"/>
      <c r="ADY1997" s="9"/>
      <c r="ADZ1997" s="9"/>
      <c r="AEA1997" s="9"/>
      <c r="AEB1997" s="9"/>
      <c r="AEC1997" s="9"/>
      <c r="AED1997" s="9"/>
      <c r="AEE1997" s="9"/>
      <c r="AEF1997" s="9"/>
      <c r="AEG1997" s="9"/>
      <c r="AEH1997" s="9"/>
      <c r="AEI1997" s="9"/>
      <c r="AEJ1997" s="9"/>
      <c r="AEK1997" s="9"/>
      <c r="AEL1997" s="9"/>
      <c r="AEM1997" s="9"/>
      <c r="AEN1997" s="9"/>
      <c r="AEO1997" s="9"/>
      <c r="AEP1997" s="9"/>
      <c r="AEQ1997" s="9"/>
      <c r="AER1997" s="9"/>
      <c r="AES1997" s="9"/>
      <c r="AET1997" s="9"/>
      <c r="AEU1997" s="9"/>
      <c r="AEV1997" s="9"/>
      <c r="AEW1997" s="9"/>
      <c r="AEX1997" s="9"/>
      <c r="AEY1997" s="9"/>
      <c r="AEZ1997" s="9"/>
      <c r="AFA1997" s="9"/>
      <c r="AFB1997" s="9"/>
      <c r="AFC1997" s="9"/>
      <c r="AFD1997" s="9"/>
      <c r="AFE1997" s="9"/>
      <c r="AFF1997" s="9"/>
      <c r="AFG1997" s="9"/>
      <c r="AFH1997" s="9"/>
      <c r="AFI1997" s="9"/>
      <c r="AFJ1997" s="9"/>
      <c r="AFK1997" s="9"/>
      <c r="AFL1997" s="9"/>
      <c r="AFM1997" s="9"/>
      <c r="AFN1997" s="9"/>
      <c r="AFO1997" s="9"/>
      <c r="AFP1997" s="9"/>
      <c r="AFQ1997" s="9"/>
      <c r="AFR1997" s="9"/>
      <c r="AFS1997" s="9"/>
      <c r="AFT1997" s="9"/>
      <c r="AFU1997" s="9"/>
      <c r="AFV1997" s="9"/>
      <c r="AFW1997" s="9"/>
      <c r="AFX1997" s="9"/>
      <c r="AFY1997" s="9"/>
      <c r="AFZ1997" s="9"/>
      <c r="AGA1997" s="9"/>
      <c r="AGB1997" s="9"/>
      <c r="AGC1997" s="9"/>
      <c r="AGD1997" s="9"/>
      <c r="AGE1997" s="9"/>
      <c r="AGF1997" s="9"/>
      <c r="AGG1997" s="9"/>
      <c r="AGH1997" s="9"/>
      <c r="AGI1997" s="9"/>
      <c r="AGJ1997" s="9"/>
      <c r="AGK1997" s="9"/>
      <c r="AGL1997" s="9"/>
      <c r="AGM1997" s="9"/>
      <c r="AGN1997" s="9"/>
      <c r="AGO1997" s="9"/>
      <c r="AGP1997" s="9"/>
      <c r="AGQ1997" s="9"/>
      <c r="AGR1997" s="9"/>
      <c r="AGS1997" s="9"/>
      <c r="AGT1997" s="9"/>
      <c r="AGU1997" s="9"/>
      <c r="AGV1997" s="9"/>
      <c r="AGW1997" s="9"/>
      <c r="AGX1997" s="9"/>
      <c r="AGY1997" s="9"/>
      <c r="AGZ1997" s="9"/>
      <c r="AHA1997" s="9"/>
      <c r="AHB1997" s="9"/>
      <c r="AHC1997" s="9"/>
      <c r="AHD1997" s="9"/>
      <c r="AHE1997" s="9"/>
      <c r="AHF1997" s="9"/>
      <c r="AHG1997" s="9"/>
      <c r="AHH1997" s="9"/>
      <c r="AHI1997" s="9"/>
      <c r="AHJ1997" s="9"/>
      <c r="AHK1997" s="9"/>
      <c r="AHL1997" s="9"/>
      <c r="AHM1997" s="9"/>
      <c r="AHN1997" s="9"/>
      <c r="AHO1997" s="9"/>
      <c r="AHP1997" s="9"/>
      <c r="AHQ1997" s="9"/>
      <c r="AHR1997" s="9"/>
      <c r="AHS1997" s="9"/>
      <c r="AHT1997" s="9"/>
      <c r="AHU1997" s="9"/>
      <c r="AHV1997" s="9"/>
      <c r="AHW1997" s="9"/>
      <c r="AHX1997" s="9"/>
      <c r="AHY1997" s="9"/>
      <c r="AHZ1997" s="9"/>
      <c r="AIA1997" s="9"/>
      <c r="AIB1997" s="9"/>
      <c r="AIC1997" s="9"/>
      <c r="AID1997" s="9"/>
      <c r="AIE1997" s="9"/>
      <c r="AIF1997" s="9"/>
      <c r="AIG1997" s="9"/>
      <c r="AIH1997" s="9"/>
      <c r="AII1997" s="9"/>
      <c r="AIJ1997" s="9"/>
      <c r="AIK1997" s="9"/>
      <c r="AIL1997" s="9"/>
      <c r="AIM1997" s="9"/>
      <c r="AIN1997" s="9"/>
      <c r="AIO1997" s="9"/>
      <c r="AIP1997" s="9"/>
      <c r="AIQ1997" s="9"/>
      <c r="AIR1997" s="9"/>
      <c r="AIS1997" s="9"/>
      <c r="AIT1997" s="9"/>
      <c r="AIU1997" s="9"/>
      <c r="AIV1997" s="9"/>
      <c r="AIW1997" s="9"/>
      <c r="AIX1997" s="9"/>
      <c r="AIY1997" s="9"/>
      <c r="AIZ1997" s="9"/>
      <c r="AJA1997" s="9"/>
      <c r="AJB1997" s="9"/>
      <c r="AJC1997" s="9"/>
      <c r="AJD1997" s="9"/>
      <c r="AJE1997" s="9"/>
      <c r="AJF1997" s="9"/>
      <c r="AJG1997" s="9"/>
      <c r="AJH1997" s="9"/>
      <c r="AJI1997" s="9"/>
      <c r="AJJ1997" s="9"/>
      <c r="AJK1997" s="9"/>
      <c r="AJL1997" s="9"/>
      <c r="AJM1997" s="9"/>
      <c r="AJN1997" s="9"/>
      <c r="AJO1997" s="9"/>
      <c r="AJP1997" s="9"/>
      <c r="AJQ1997" s="9"/>
      <c r="AJR1997" s="9"/>
      <c r="AJS1997" s="9"/>
      <c r="AJT1997" s="9"/>
      <c r="AJU1997" s="9"/>
      <c r="AJV1997" s="9"/>
      <c r="AJW1997" s="9"/>
      <c r="AJX1997" s="9"/>
      <c r="AJY1997" s="9"/>
      <c r="AJZ1997" s="9"/>
      <c r="AKA1997" s="9"/>
      <c r="AKB1997" s="9"/>
      <c r="AKC1997" s="9"/>
      <c r="AKD1997" s="9"/>
      <c r="AKE1997" s="9"/>
      <c r="AKF1997" s="9"/>
      <c r="AKG1997" s="9"/>
      <c r="AKH1997" s="9"/>
      <c r="AKI1997" s="9"/>
      <c r="AKJ1997" s="9"/>
      <c r="AKK1997" s="9"/>
      <c r="AKL1997" s="9"/>
      <c r="AKM1997" s="9"/>
      <c r="AKN1997" s="9"/>
      <c r="AKO1997" s="9"/>
      <c r="AKP1997" s="9"/>
      <c r="AKQ1997" s="9"/>
      <c r="AKR1997" s="9"/>
      <c r="AKS1997" s="9"/>
      <c r="AKT1997" s="9"/>
      <c r="AKU1997" s="9"/>
      <c r="AKV1997" s="9"/>
      <c r="AKW1997" s="9"/>
      <c r="AKX1997" s="9"/>
      <c r="AKY1997" s="9"/>
      <c r="AKZ1997" s="9"/>
      <c r="ALA1997" s="9"/>
      <c r="ALB1997" s="9"/>
      <c r="ALC1997" s="9"/>
      <c r="ALD1997" s="9"/>
      <c r="ALE1997" s="9"/>
      <c r="ALF1997" s="9"/>
      <c r="ALG1997" s="9"/>
      <c r="ALH1997" s="9"/>
      <c r="ALI1997" s="9"/>
      <c r="ALJ1997" s="9"/>
      <c r="ALK1997" s="9"/>
      <c r="ALL1997" s="9"/>
      <c r="ALM1997" s="9"/>
      <c r="ALN1997" s="9"/>
      <c r="ALO1997" s="9"/>
      <c r="ALP1997" s="9"/>
      <c r="ALQ1997" s="9"/>
      <c r="ALR1997" s="9"/>
      <c r="ALS1997" s="9"/>
      <c r="ALT1997" s="9"/>
      <c r="ALU1997" s="9"/>
      <c r="ALV1997" s="9"/>
      <c r="ALW1997" s="9"/>
      <c r="ALX1997" s="9"/>
      <c r="ALY1997" s="9"/>
      <c r="ALZ1997" s="9"/>
      <c r="AMA1997" s="9"/>
      <c r="AMB1997" s="9"/>
      <c r="AMC1997" s="9"/>
    </row>
    <row r="1998" spans="1:1017" ht="29.4" customHeight="1">
      <c r="A1998" s="57" t="s">
        <v>41</v>
      </c>
      <c r="B1998" s="57"/>
      <c r="C1998" s="57"/>
      <c r="D1998" s="57"/>
      <c r="E1998" s="57"/>
      <c r="F1998" s="57"/>
      <c r="G1998" s="57"/>
      <c r="H1998" s="12"/>
      <c r="I1998" s="12"/>
      <c r="J1998" s="12"/>
      <c r="K1998" s="12"/>
      <c r="L1998" s="12"/>
      <c r="M1998" s="12"/>
      <c r="N1998" s="12"/>
      <c r="O1998" s="12"/>
      <c r="P1998" s="12"/>
      <c r="Q1998" s="12"/>
      <c r="R1998" s="12"/>
      <c r="S1998" s="12"/>
      <c r="T1998" s="12"/>
      <c r="U1998" s="12"/>
      <c r="V1998" s="12"/>
      <c r="W1998" s="12"/>
      <c r="X1998" s="12"/>
      <c r="Y1998" s="12"/>
      <c r="Z1998" s="12"/>
      <c r="AA1998" s="12"/>
      <c r="AB1998" s="12"/>
      <c r="AC1998" s="12"/>
      <c r="AD1998" s="12"/>
      <c r="AE1998" s="12"/>
      <c r="AF1998" s="12"/>
      <c r="AG1998" s="12"/>
      <c r="AH1998" s="12"/>
      <c r="AI1998" s="12"/>
      <c r="AJ1998" s="12"/>
      <c r="AK1998" s="12"/>
      <c r="AL1998" s="12"/>
      <c r="AM1998" s="12"/>
      <c r="AN1998" s="12"/>
      <c r="AO1998" s="12"/>
      <c r="AP1998" s="12"/>
      <c r="AQ1998" s="12"/>
      <c r="AR1998" s="12"/>
      <c r="AS1998" s="12"/>
      <c r="AT1998" s="12"/>
      <c r="AU1998" s="12"/>
      <c r="AV1998" s="12"/>
      <c r="AW1998" s="12"/>
      <c r="AX1998" s="12"/>
      <c r="AY1998" s="12"/>
      <c r="AZ1998" s="12"/>
      <c r="BA1998" s="12"/>
      <c r="BB1998" s="12"/>
      <c r="BC1998" s="12"/>
      <c r="BD1998" s="12"/>
      <c r="BE1998" s="12"/>
      <c r="BF1998" s="12"/>
      <c r="BG1998" s="12"/>
      <c r="BH1998" s="12"/>
      <c r="BI1998" s="12"/>
      <c r="BJ1998" s="12"/>
      <c r="BK1998" s="12"/>
      <c r="BL1998" s="12"/>
      <c r="BM1998" s="12"/>
      <c r="BN1998" s="12"/>
      <c r="BO1998" s="12"/>
      <c r="BP1998" s="12"/>
      <c r="BQ1998" s="12"/>
      <c r="BR1998" s="12"/>
      <c r="BS1998" s="12"/>
      <c r="BT1998" s="12"/>
      <c r="BU1998" s="12"/>
      <c r="BV1998" s="12"/>
      <c r="BW1998" s="12"/>
      <c r="BX1998" s="12"/>
      <c r="BY1998" s="12"/>
      <c r="BZ1998" s="12"/>
      <c r="CA1998" s="12"/>
      <c r="CB1998" s="12"/>
      <c r="CC1998" s="12"/>
      <c r="CD1998" s="12"/>
      <c r="CE1998" s="12"/>
      <c r="CF1998" s="12"/>
      <c r="CG1998" s="12"/>
      <c r="CH1998" s="12"/>
      <c r="CI1998" s="12"/>
      <c r="CJ1998" s="12"/>
      <c r="CK1998" s="12"/>
      <c r="CL1998" s="12"/>
      <c r="CM1998" s="12"/>
      <c r="CN1998" s="12"/>
      <c r="CO1998" s="12"/>
      <c r="CP1998" s="12"/>
      <c r="CQ1998" s="12"/>
      <c r="CR1998" s="12"/>
      <c r="CS1998" s="12"/>
      <c r="CT1998" s="12"/>
      <c r="CU1998" s="12"/>
      <c r="CV1998" s="12"/>
      <c r="CW1998" s="12"/>
      <c r="CX1998" s="12"/>
      <c r="CY1998" s="12"/>
      <c r="CZ1998" s="12"/>
      <c r="DA1998" s="12"/>
      <c r="DB1998" s="12"/>
      <c r="DC1998" s="12"/>
      <c r="DD1998" s="12"/>
      <c r="DE1998" s="12"/>
      <c r="DF1998" s="12"/>
      <c r="DG1998" s="12"/>
      <c r="DH1998" s="12"/>
      <c r="DI1998" s="12"/>
      <c r="DJ1998" s="12"/>
      <c r="DK1998" s="12"/>
      <c r="DL1998" s="12"/>
      <c r="DM1998" s="12"/>
      <c r="DN1998" s="12"/>
      <c r="DO1998" s="12"/>
      <c r="DP1998" s="12"/>
      <c r="DQ1998" s="12"/>
      <c r="DR1998" s="12"/>
      <c r="DS1998" s="12"/>
      <c r="DT1998" s="12"/>
      <c r="DU1998" s="12"/>
      <c r="DV1998" s="12"/>
      <c r="DW1998" s="12"/>
      <c r="DX1998" s="12"/>
      <c r="DY1998" s="12"/>
      <c r="DZ1998" s="12"/>
      <c r="EA1998" s="12"/>
      <c r="EB1998" s="12"/>
      <c r="EC1998" s="12"/>
      <c r="ED1998" s="12"/>
      <c r="EE1998" s="12"/>
      <c r="EF1998" s="12"/>
      <c r="EG1998" s="12"/>
      <c r="EH1998" s="12"/>
      <c r="EI1998" s="12"/>
      <c r="EJ1998" s="12"/>
      <c r="EK1998" s="12"/>
      <c r="EL1998" s="12"/>
      <c r="EM1998" s="12"/>
      <c r="EN1998" s="12"/>
      <c r="EO1998" s="12"/>
      <c r="EP1998" s="12"/>
      <c r="EQ1998" s="12"/>
      <c r="ER1998" s="12"/>
      <c r="ES1998" s="12"/>
      <c r="ET1998" s="12"/>
      <c r="EU1998" s="12"/>
      <c r="EV1998" s="12"/>
      <c r="EW1998" s="12"/>
      <c r="EX1998" s="12"/>
      <c r="EY1998" s="12"/>
      <c r="EZ1998" s="12"/>
      <c r="FA1998" s="12"/>
      <c r="FB1998" s="12"/>
      <c r="FC1998" s="12"/>
      <c r="FD1998" s="12"/>
      <c r="FE1998" s="12"/>
      <c r="FF1998" s="12"/>
      <c r="FG1998" s="12"/>
      <c r="FH1998" s="12"/>
      <c r="FI1998" s="12"/>
      <c r="FJ1998" s="12"/>
      <c r="FK1998" s="12"/>
      <c r="FL1998" s="12"/>
      <c r="FM1998" s="12"/>
      <c r="FN1998" s="12"/>
      <c r="FO1998" s="12"/>
      <c r="FP1998" s="12"/>
      <c r="FQ1998" s="12"/>
      <c r="FR1998" s="12"/>
      <c r="FS1998" s="12"/>
      <c r="FT1998" s="12"/>
      <c r="FU1998" s="12"/>
      <c r="FV1998" s="12"/>
      <c r="FW1998" s="12"/>
      <c r="FX1998" s="12"/>
      <c r="FY1998" s="12"/>
      <c r="FZ1998" s="12"/>
      <c r="GA1998" s="12"/>
      <c r="GB1998" s="12"/>
      <c r="GC1998" s="12"/>
      <c r="GD1998" s="12"/>
      <c r="GE1998" s="12"/>
      <c r="GF1998" s="12"/>
      <c r="GG1998" s="12"/>
      <c r="GH1998" s="12"/>
      <c r="GI1998" s="12"/>
      <c r="GJ1998" s="12"/>
      <c r="GK1998" s="12"/>
      <c r="GL1998" s="12"/>
      <c r="GM1998" s="12"/>
      <c r="GN1998" s="12"/>
      <c r="GO1998" s="12"/>
      <c r="GP1998" s="12"/>
      <c r="GQ1998" s="12"/>
      <c r="GR1998" s="12"/>
      <c r="GS1998" s="12"/>
      <c r="GT1998" s="12"/>
      <c r="GU1998" s="12"/>
      <c r="GV1998" s="12"/>
      <c r="GW1998" s="12"/>
      <c r="GX1998" s="12"/>
      <c r="GY1998" s="12"/>
      <c r="GZ1998" s="12"/>
      <c r="HA1998" s="12"/>
      <c r="HB1998" s="12"/>
      <c r="HC1998" s="12"/>
      <c r="HD1998" s="12"/>
      <c r="HE1998" s="12"/>
      <c r="HF1998" s="12"/>
      <c r="HG1998" s="12"/>
      <c r="HH1998" s="12"/>
      <c r="HI1998" s="12"/>
      <c r="HJ1998" s="12"/>
      <c r="HK1998" s="12"/>
      <c r="HL1998" s="12"/>
      <c r="HM1998" s="12"/>
      <c r="HN1998" s="12"/>
      <c r="HO1998" s="12"/>
      <c r="HP1998" s="12"/>
      <c r="HQ1998" s="12"/>
      <c r="HR1998" s="12"/>
      <c r="HS1998" s="12"/>
      <c r="HT1998" s="12"/>
      <c r="HU1998" s="12"/>
      <c r="HV1998" s="12"/>
      <c r="HW1998" s="12"/>
      <c r="HX1998" s="12"/>
      <c r="HY1998" s="12"/>
      <c r="HZ1998" s="12"/>
      <c r="IA1998" s="12"/>
      <c r="IB1998" s="12"/>
      <c r="IC1998" s="12"/>
      <c r="ID1998" s="12"/>
      <c r="IE1998" s="12"/>
      <c r="IF1998" s="12"/>
      <c r="IG1998" s="12"/>
      <c r="IH1998" s="12"/>
      <c r="II1998" s="12"/>
      <c r="IJ1998" s="12"/>
      <c r="IK1998" s="12"/>
      <c r="IL1998" s="12"/>
      <c r="IM1998" s="12"/>
      <c r="IN1998" s="12"/>
      <c r="IO1998" s="12"/>
      <c r="IP1998" s="12"/>
      <c r="IQ1998" s="9"/>
      <c r="IR1998" s="9"/>
      <c r="IS1998" s="9"/>
      <c r="IT1998" s="9"/>
      <c r="IU1998" s="9"/>
      <c r="IV1998" s="9"/>
      <c r="IW1998" s="9"/>
      <c r="IX1998" s="9"/>
      <c r="IY1998" s="9"/>
      <c r="IZ1998" s="9"/>
      <c r="JA1998" s="9"/>
      <c r="JB1998" s="9"/>
      <c r="JC1998" s="9"/>
      <c r="JD1998" s="9"/>
      <c r="JE1998" s="9"/>
      <c r="JF1998" s="9"/>
      <c r="JG1998" s="9"/>
      <c r="JH1998" s="9"/>
      <c r="JI1998" s="9"/>
      <c r="JJ1998" s="9"/>
      <c r="JK1998" s="9"/>
      <c r="JL1998" s="9"/>
      <c r="JM1998" s="9"/>
      <c r="JN1998" s="9"/>
      <c r="JO1998" s="9"/>
      <c r="JP1998" s="9"/>
      <c r="JQ1998" s="9"/>
      <c r="JR1998" s="9"/>
      <c r="JS1998" s="9"/>
      <c r="JT1998" s="9"/>
      <c r="JU1998" s="9"/>
      <c r="JV1998" s="9"/>
      <c r="JW1998" s="9"/>
      <c r="JX1998" s="9"/>
      <c r="JY1998" s="9"/>
      <c r="JZ1998" s="9"/>
      <c r="KA1998" s="9"/>
      <c r="KB1998" s="9"/>
      <c r="KC1998" s="9"/>
      <c r="KD1998" s="9"/>
      <c r="KE1998" s="9"/>
      <c r="KF1998" s="9"/>
      <c r="KG1998" s="9"/>
      <c r="KH1998" s="9"/>
      <c r="KI1998" s="9"/>
      <c r="KJ1998" s="9"/>
      <c r="KK1998" s="9"/>
      <c r="KL1998" s="9"/>
      <c r="KM1998" s="9"/>
      <c r="KN1998" s="9"/>
      <c r="KO1998" s="9"/>
      <c r="KP1998" s="9"/>
      <c r="KQ1998" s="9"/>
      <c r="KR1998" s="9"/>
      <c r="KS1998" s="9"/>
      <c r="KT1998" s="9"/>
      <c r="KU1998" s="9"/>
      <c r="KV1998" s="9"/>
      <c r="KW1998" s="9"/>
      <c r="KX1998" s="9"/>
      <c r="KY1998" s="9"/>
      <c r="KZ1998" s="9"/>
      <c r="LA1998" s="9"/>
      <c r="LB1998" s="9"/>
      <c r="LC1998" s="9"/>
      <c r="LD1998" s="9"/>
      <c r="LE1998" s="9"/>
      <c r="LF1998" s="9"/>
      <c r="LG1998" s="9"/>
      <c r="LH1998" s="9"/>
      <c r="LI1998" s="9"/>
      <c r="LJ1998" s="9"/>
      <c r="LK1998" s="9"/>
      <c r="LL1998" s="9"/>
      <c r="LM1998" s="9"/>
      <c r="LN1998" s="9"/>
      <c r="LO1998" s="9"/>
      <c r="LP1998" s="9"/>
      <c r="LQ1998" s="9"/>
      <c r="LR1998" s="9"/>
      <c r="LS1998" s="9"/>
      <c r="LT1998" s="9"/>
      <c r="LU1998" s="9"/>
      <c r="LV1998" s="9"/>
      <c r="LW1998" s="9"/>
      <c r="LX1998" s="9"/>
      <c r="LY1998" s="9"/>
      <c r="LZ1998" s="9"/>
      <c r="MA1998" s="9"/>
      <c r="MB1998" s="9"/>
      <c r="MC1998" s="9"/>
      <c r="MD1998" s="9"/>
      <c r="ME1998" s="9"/>
      <c r="MF1998" s="9"/>
      <c r="MG1998" s="9"/>
      <c r="MH1998" s="9"/>
      <c r="MI1998" s="9"/>
      <c r="MJ1998" s="9"/>
      <c r="MK1998" s="9"/>
      <c r="ML1998" s="9"/>
      <c r="MM1998" s="9"/>
      <c r="MN1998" s="9"/>
      <c r="MO1998" s="9"/>
      <c r="MP1998" s="9"/>
      <c r="MQ1998" s="9"/>
      <c r="MR1998" s="9"/>
      <c r="MS1998" s="9"/>
      <c r="MT1998" s="9"/>
      <c r="MU1998" s="9"/>
      <c r="MV1998" s="9"/>
      <c r="MW1998" s="9"/>
      <c r="MX1998" s="9"/>
      <c r="MY1998" s="9"/>
      <c r="MZ1998" s="9"/>
      <c r="NA1998" s="9"/>
      <c r="NB1998" s="9"/>
      <c r="NC1998" s="9"/>
      <c r="ND1998" s="9"/>
      <c r="NE1998" s="9"/>
      <c r="NF1998" s="9"/>
      <c r="NG1998" s="9"/>
      <c r="NH1998" s="9"/>
      <c r="NI1998" s="9"/>
      <c r="NJ1998" s="9"/>
      <c r="NK1998" s="9"/>
      <c r="NL1998" s="9"/>
      <c r="NM1998" s="9"/>
      <c r="NN1998" s="9"/>
      <c r="NO1998" s="9"/>
      <c r="NP1998" s="9"/>
      <c r="NQ1998" s="9"/>
      <c r="NR1998" s="9"/>
      <c r="NS1998" s="9"/>
      <c r="NT1998" s="9"/>
      <c r="NU1998" s="9"/>
      <c r="NV1998" s="9"/>
      <c r="NW1998" s="9"/>
      <c r="NX1998" s="9"/>
      <c r="NY1998" s="9"/>
      <c r="NZ1998" s="9"/>
      <c r="OA1998" s="9"/>
      <c r="OB1998" s="9"/>
      <c r="OC1998" s="9"/>
      <c r="OD1998" s="9"/>
      <c r="OE1998" s="9"/>
      <c r="OF1998" s="9"/>
      <c r="OG1998" s="9"/>
      <c r="OH1998" s="9"/>
      <c r="OI1998" s="9"/>
      <c r="OJ1998" s="9"/>
      <c r="OK1998" s="9"/>
      <c r="OL1998" s="9"/>
      <c r="OM1998" s="9"/>
      <c r="ON1998" s="9"/>
      <c r="OO1998" s="9"/>
      <c r="OP1998" s="9"/>
      <c r="OQ1998" s="9"/>
      <c r="OR1998" s="9"/>
      <c r="OS1998" s="9"/>
      <c r="OT1998" s="9"/>
      <c r="OU1998" s="9"/>
      <c r="OV1998" s="9"/>
      <c r="OW1998" s="9"/>
      <c r="OX1998" s="9"/>
      <c r="OY1998" s="9"/>
      <c r="OZ1998" s="9"/>
      <c r="PA1998" s="9"/>
      <c r="PB1998" s="9"/>
      <c r="PC1998" s="9"/>
      <c r="PD1998" s="9"/>
      <c r="PE1998" s="9"/>
      <c r="PF1998" s="9"/>
      <c r="PG1998" s="9"/>
      <c r="PH1998" s="9"/>
      <c r="PI1998" s="9"/>
      <c r="PJ1998" s="9"/>
      <c r="PK1998" s="9"/>
      <c r="PL1998" s="9"/>
      <c r="PM1998" s="9"/>
      <c r="PN1998" s="9"/>
      <c r="PO1998" s="9"/>
      <c r="PP1998" s="9"/>
      <c r="PQ1998" s="9"/>
      <c r="PR1998" s="9"/>
      <c r="PS1998" s="9"/>
      <c r="PT1998" s="9"/>
      <c r="PU1998" s="9"/>
      <c r="PV1998" s="9"/>
      <c r="PW1998" s="9"/>
      <c r="PX1998" s="9"/>
      <c r="PY1998" s="9"/>
      <c r="PZ1998" s="9"/>
      <c r="QA1998" s="9"/>
      <c r="QB1998" s="9"/>
      <c r="QC1998" s="9"/>
      <c r="QD1998" s="9"/>
      <c r="QE1998" s="9"/>
      <c r="QF1998" s="9"/>
      <c r="QG1998" s="9"/>
      <c r="QH1998" s="9"/>
      <c r="QI1998" s="9"/>
      <c r="QJ1998" s="9"/>
      <c r="QK1998" s="9"/>
      <c r="QL1998" s="9"/>
      <c r="QM1998" s="9"/>
      <c r="QN1998" s="9"/>
      <c r="QO1998" s="9"/>
      <c r="QP1998" s="9"/>
      <c r="QQ1998" s="9"/>
      <c r="QR1998" s="9"/>
      <c r="QS1998" s="9"/>
      <c r="QT1998" s="9"/>
      <c r="QU1998" s="9"/>
      <c r="QV1998" s="9"/>
      <c r="QW1998" s="9"/>
      <c r="QX1998" s="9"/>
      <c r="QY1998" s="9"/>
      <c r="QZ1998" s="9"/>
      <c r="RA1998" s="9"/>
      <c r="RB1998" s="9"/>
      <c r="RC1998" s="9"/>
      <c r="RD1998" s="9"/>
      <c r="RE1998" s="9"/>
      <c r="RF1998" s="9"/>
      <c r="RG1998" s="9"/>
      <c r="RH1998" s="9"/>
      <c r="RI1998" s="9"/>
      <c r="RJ1998" s="9"/>
      <c r="RK1998" s="9"/>
      <c r="RL1998" s="9"/>
      <c r="RM1998" s="9"/>
      <c r="RN1998" s="9"/>
      <c r="RO1998" s="9"/>
      <c r="RP1998" s="9"/>
      <c r="RQ1998" s="9"/>
      <c r="RR1998" s="9"/>
      <c r="RS1998" s="9"/>
      <c r="RT1998" s="9"/>
      <c r="RU1998" s="9"/>
      <c r="RV1998" s="9"/>
      <c r="RW1998" s="9"/>
      <c r="RX1998" s="9"/>
      <c r="RY1998" s="9"/>
      <c r="RZ1998" s="9"/>
      <c r="SA1998" s="9"/>
      <c r="SB1998" s="9"/>
      <c r="SC1998" s="9"/>
      <c r="SD1998" s="9"/>
      <c r="SE1998" s="9"/>
      <c r="SF1998" s="9"/>
      <c r="SG1998" s="9"/>
      <c r="SH1998" s="9"/>
      <c r="SI1998" s="9"/>
      <c r="SJ1998" s="9"/>
      <c r="SK1998" s="9"/>
      <c r="SL1998" s="9"/>
      <c r="SM1998" s="9"/>
      <c r="SN1998" s="9"/>
      <c r="SO1998" s="9"/>
      <c r="SP1998" s="9"/>
      <c r="SQ1998" s="9"/>
      <c r="SR1998" s="9"/>
      <c r="SS1998" s="9"/>
      <c r="ST1998" s="9"/>
      <c r="SU1998" s="9"/>
      <c r="SV1998" s="9"/>
      <c r="SW1998" s="9"/>
      <c r="SX1998" s="9"/>
      <c r="SY1998" s="9"/>
      <c r="SZ1998" s="9"/>
      <c r="TA1998" s="9"/>
      <c r="TB1998" s="9"/>
      <c r="TC1998" s="9"/>
      <c r="TD1998" s="9"/>
      <c r="TE1998" s="9"/>
      <c r="TF1998" s="9"/>
      <c r="TG1998" s="9"/>
      <c r="TH1998" s="9"/>
      <c r="TI1998" s="9"/>
      <c r="TJ1998" s="9"/>
      <c r="TK1998" s="9"/>
      <c r="TL1998" s="9"/>
      <c r="TM1998" s="9"/>
      <c r="TN1998" s="9"/>
      <c r="TO1998" s="9"/>
      <c r="TP1998" s="9"/>
      <c r="TQ1998" s="9"/>
      <c r="TR1998" s="9"/>
      <c r="TS1998" s="9"/>
      <c r="TT1998" s="9"/>
      <c r="TU1998" s="9"/>
      <c r="TV1998" s="9"/>
      <c r="TW1998" s="9"/>
      <c r="TX1998" s="9"/>
      <c r="TY1998" s="9"/>
      <c r="TZ1998" s="9"/>
      <c r="UA1998" s="9"/>
      <c r="UB1998" s="9"/>
      <c r="UC1998" s="9"/>
      <c r="UD1998" s="9"/>
      <c r="UE1998" s="9"/>
      <c r="UF1998" s="9"/>
      <c r="UG1998" s="9"/>
      <c r="UH1998" s="9"/>
      <c r="UI1998" s="9"/>
      <c r="UJ1998" s="9"/>
      <c r="UK1998" s="9"/>
      <c r="UL1998" s="9"/>
      <c r="UM1998" s="9"/>
      <c r="UN1998" s="9"/>
      <c r="UO1998" s="9"/>
      <c r="UP1998" s="9"/>
      <c r="UQ1998" s="9"/>
      <c r="UR1998" s="9"/>
      <c r="US1998" s="9"/>
      <c r="UT1998" s="9"/>
      <c r="UU1998" s="9"/>
      <c r="UV1998" s="9"/>
      <c r="UW1998" s="9"/>
      <c r="UX1998" s="9"/>
      <c r="UY1998" s="9"/>
      <c r="UZ1998" s="9"/>
      <c r="VA1998" s="9"/>
      <c r="VB1998" s="9"/>
      <c r="VC1998" s="9"/>
      <c r="VD1998" s="9"/>
      <c r="VE1998" s="9"/>
      <c r="VF1998" s="9"/>
      <c r="VG1998" s="9"/>
      <c r="VH1998" s="9"/>
      <c r="VI1998" s="9"/>
      <c r="VJ1998" s="9"/>
      <c r="VK1998" s="9"/>
      <c r="VL1998" s="9"/>
      <c r="VM1998" s="9"/>
      <c r="VN1998" s="9"/>
      <c r="VO1998" s="9"/>
      <c r="VP1998" s="9"/>
      <c r="VQ1998" s="9"/>
      <c r="VR1998" s="9"/>
      <c r="VS1998" s="9"/>
      <c r="VT1998" s="9"/>
      <c r="VU1998" s="9"/>
      <c r="VV1998" s="9"/>
      <c r="VW1998" s="9"/>
      <c r="VX1998" s="9"/>
      <c r="VY1998" s="9"/>
      <c r="VZ1998" s="9"/>
      <c r="WA1998" s="9"/>
      <c r="WB1998" s="9"/>
      <c r="WC1998" s="9"/>
      <c r="WD1998" s="9"/>
      <c r="WE1998" s="9"/>
      <c r="WF1998" s="9"/>
      <c r="WG1998" s="9"/>
      <c r="WH1998" s="9"/>
      <c r="WI1998" s="9"/>
      <c r="WJ1998" s="9"/>
      <c r="WK1998" s="9"/>
      <c r="WL1998" s="9"/>
      <c r="WM1998" s="9"/>
      <c r="WN1998" s="9"/>
      <c r="WO1998" s="9"/>
      <c r="WP1998" s="9"/>
      <c r="WQ1998" s="9"/>
      <c r="WR1998" s="9"/>
      <c r="WS1998" s="9"/>
      <c r="WT1998" s="9"/>
      <c r="WU1998" s="9"/>
      <c r="WV1998" s="9"/>
      <c r="WW1998" s="9"/>
      <c r="WX1998" s="9"/>
      <c r="WY1998" s="9"/>
      <c r="WZ1998" s="9"/>
      <c r="XA1998" s="9"/>
      <c r="XB1998" s="9"/>
      <c r="XC1998" s="9"/>
      <c r="XD1998" s="9"/>
      <c r="XE1998" s="9"/>
      <c r="XF1998" s="9"/>
      <c r="XG1998" s="9"/>
      <c r="XH1998" s="9"/>
      <c r="XI1998" s="9"/>
      <c r="XJ1998" s="9"/>
      <c r="XK1998" s="9"/>
      <c r="XL1998" s="9"/>
      <c r="XM1998" s="9"/>
      <c r="XN1998" s="9"/>
      <c r="XO1998" s="9"/>
      <c r="XP1998" s="9"/>
      <c r="XQ1998" s="9"/>
      <c r="XR1998" s="9"/>
      <c r="XS1998" s="9"/>
      <c r="XT1998" s="9"/>
      <c r="XU1998" s="9"/>
      <c r="XV1998" s="9"/>
      <c r="XW1998" s="9"/>
      <c r="XX1998" s="9"/>
      <c r="XY1998" s="9"/>
      <c r="XZ1998" s="9"/>
      <c r="YA1998" s="9"/>
      <c r="YB1998" s="9"/>
      <c r="YC1998" s="9"/>
      <c r="YD1998" s="9"/>
      <c r="YE1998" s="9"/>
      <c r="YF1998" s="9"/>
      <c r="YG1998" s="9"/>
      <c r="YH1998" s="9"/>
      <c r="YI1998" s="9"/>
      <c r="YJ1998" s="9"/>
      <c r="YK1998" s="9"/>
      <c r="YL1998" s="9"/>
      <c r="YM1998" s="9"/>
      <c r="YN1998" s="9"/>
      <c r="YO1998" s="9"/>
      <c r="YP1998" s="9"/>
      <c r="YQ1998" s="9"/>
      <c r="YR1998" s="9"/>
      <c r="YS1998" s="9"/>
      <c r="YT1998" s="9"/>
      <c r="YU1998" s="9"/>
      <c r="YV1998" s="9"/>
      <c r="YW1998" s="9"/>
      <c r="YX1998" s="9"/>
      <c r="YY1998" s="9"/>
      <c r="YZ1998" s="9"/>
      <c r="ZA1998" s="9"/>
      <c r="ZB1998" s="9"/>
      <c r="ZC1998" s="9"/>
      <c r="ZD1998" s="9"/>
      <c r="ZE1998" s="9"/>
      <c r="ZF1998" s="9"/>
      <c r="ZG1998" s="9"/>
      <c r="ZH1998" s="9"/>
      <c r="ZI1998" s="9"/>
      <c r="ZJ1998" s="9"/>
      <c r="ZK1998" s="9"/>
      <c r="ZL1998" s="9"/>
      <c r="ZM1998" s="9"/>
      <c r="ZN1998" s="9"/>
      <c r="ZO1998" s="9"/>
      <c r="ZP1998" s="9"/>
      <c r="ZQ1998" s="9"/>
      <c r="ZR1998" s="9"/>
      <c r="ZS1998" s="9"/>
      <c r="ZT1998" s="9"/>
      <c r="ZU1998" s="9"/>
      <c r="ZV1998" s="9"/>
      <c r="ZW1998" s="9"/>
      <c r="ZX1998" s="9"/>
      <c r="ZY1998" s="9"/>
      <c r="ZZ1998" s="9"/>
      <c r="AAA1998" s="9"/>
      <c r="AAB1998" s="9"/>
      <c r="AAC1998" s="9"/>
      <c r="AAD1998" s="9"/>
      <c r="AAE1998" s="9"/>
      <c r="AAF1998" s="9"/>
      <c r="AAG1998" s="9"/>
      <c r="AAH1998" s="9"/>
      <c r="AAI1998" s="9"/>
      <c r="AAJ1998" s="9"/>
      <c r="AAK1998" s="9"/>
      <c r="AAL1998" s="9"/>
      <c r="AAM1998" s="9"/>
      <c r="AAN1998" s="9"/>
      <c r="AAO1998" s="9"/>
      <c r="AAP1998" s="9"/>
      <c r="AAQ1998" s="9"/>
      <c r="AAR1998" s="9"/>
      <c r="AAS1998" s="9"/>
      <c r="AAT1998" s="9"/>
      <c r="AAU1998" s="9"/>
      <c r="AAV1998" s="9"/>
      <c r="AAW1998" s="9"/>
      <c r="AAX1998" s="9"/>
      <c r="AAY1998" s="9"/>
      <c r="AAZ1998" s="9"/>
      <c r="ABA1998" s="9"/>
      <c r="ABB1998" s="9"/>
      <c r="ABC1998" s="9"/>
      <c r="ABD1998" s="9"/>
      <c r="ABE1998" s="9"/>
      <c r="ABF1998" s="9"/>
      <c r="ABG1998" s="9"/>
      <c r="ABH1998" s="9"/>
      <c r="ABI1998" s="9"/>
      <c r="ABJ1998" s="9"/>
      <c r="ABK1998" s="9"/>
      <c r="ABL1998" s="9"/>
      <c r="ABM1998" s="9"/>
      <c r="ABN1998" s="9"/>
      <c r="ABO1998" s="9"/>
      <c r="ABP1998" s="9"/>
      <c r="ABQ1998" s="9"/>
      <c r="ABR1998" s="9"/>
      <c r="ABS1998" s="9"/>
      <c r="ABT1998" s="9"/>
      <c r="ABU1998" s="9"/>
      <c r="ABV1998" s="9"/>
      <c r="ABW1998" s="9"/>
      <c r="ABX1998" s="9"/>
      <c r="ABY1998" s="9"/>
      <c r="ABZ1998" s="9"/>
      <c r="ACA1998" s="9"/>
      <c r="ACB1998" s="9"/>
      <c r="ACC1998" s="9"/>
      <c r="ACD1998" s="9"/>
      <c r="ACE1998" s="9"/>
      <c r="ACF1998" s="9"/>
      <c r="ACG1998" s="9"/>
      <c r="ACH1998" s="9"/>
      <c r="ACI1998" s="9"/>
      <c r="ACJ1998" s="9"/>
      <c r="ACK1998" s="9"/>
      <c r="ACL1998" s="9"/>
      <c r="ACM1998" s="9"/>
      <c r="ACN1998" s="9"/>
      <c r="ACO1998" s="9"/>
      <c r="ACP1998" s="9"/>
      <c r="ACQ1998" s="9"/>
      <c r="ACR1998" s="9"/>
      <c r="ACS1998" s="9"/>
      <c r="ACT1998" s="9"/>
      <c r="ACU1998" s="9"/>
      <c r="ACV1998" s="9"/>
      <c r="ACW1998" s="9"/>
      <c r="ACX1998" s="9"/>
      <c r="ACY1998" s="9"/>
      <c r="ACZ1998" s="9"/>
      <c r="ADA1998" s="9"/>
      <c r="ADB1998" s="9"/>
      <c r="ADC1998" s="9"/>
      <c r="ADD1998" s="9"/>
      <c r="ADE1998" s="9"/>
      <c r="ADF1998" s="9"/>
      <c r="ADG1998" s="9"/>
      <c r="ADH1998" s="9"/>
      <c r="ADI1998" s="9"/>
      <c r="ADJ1998" s="9"/>
      <c r="ADK1998" s="9"/>
      <c r="ADL1998" s="9"/>
      <c r="ADM1998" s="9"/>
      <c r="ADN1998" s="9"/>
      <c r="ADO1998" s="9"/>
      <c r="ADP1998" s="9"/>
      <c r="ADQ1998" s="9"/>
      <c r="ADR1998" s="9"/>
      <c r="ADS1998" s="9"/>
      <c r="ADT1998" s="9"/>
      <c r="ADU1998" s="9"/>
      <c r="ADV1998" s="9"/>
      <c r="ADW1998" s="9"/>
      <c r="ADX1998" s="9"/>
      <c r="ADY1998" s="9"/>
      <c r="ADZ1998" s="9"/>
      <c r="AEA1998" s="9"/>
      <c r="AEB1998" s="9"/>
      <c r="AEC1998" s="9"/>
      <c r="AED1998" s="9"/>
      <c r="AEE1998" s="9"/>
      <c r="AEF1998" s="9"/>
      <c r="AEG1998" s="9"/>
      <c r="AEH1998" s="9"/>
      <c r="AEI1998" s="9"/>
      <c r="AEJ1998" s="9"/>
      <c r="AEK1998" s="9"/>
      <c r="AEL1998" s="9"/>
      <c r="AEM1998" s="9"/>
      <c r="AEN1998" s="9"/>
      <c r="AEO1998" s="9"/>
      <c r="AEP1998" s="9"/>
      <c r="AEQ1998" s="9"/>
      <c r="AER1998" s="9"/>
      <c r="AES1998" s="9"/>
      <c r="AET1998" s="9"/>
      <c r="AEU1998" s="9"/>
      <c r="AEV1998" s="9"/>
      <c r="AEW1998" s="9"/>
      <c r="AEX1998" s="9"/>
      <c r="AEY1998" s="9"/>
      <c r="AEZ1998" s="9"/>
      <c r="AFA1998" s="9"/>
      <c r="AFB1998" s="9"/>
      <c r="AFC1998" s="9"/>
      <c r="AFD1998" s="9"/>
      <c r="AFE1998" s="9"/>
      <c r="AFF1998" s="9"/>
      <c r="AFG1998" s="9"/>
      <c r="AFH1998" s="9"/>
      <c r="AFI1998" s="9"/>
      <c r="AFJ1998" s="9"/>
      <c r="AFK1998" s="9"/>
      <c r="AFL1998" s="9"/>
      <c r="AFM1998" s="9"/>
      <c r="AFN1998" s="9"/>
      <c r="AFO1998" s="9"/>
      <c r="AFP1998" s="9"/>
      <c r="AFQ1998" s="9"/>
      <c r="AFR1998" s="9"/>
      <c r="AFS1998" s="9"/>
      <c r="AFT1998" s="9"/>
      <c r="AFU1998" s="9"/>
      <c r="AFV1998" s="9"/>
      <c r="AFW1998" s="9"/>
      <c r="AFX1998" s="9"/>
      <c r="AFY1998" s="9"/>
      <c r="AFZ1998" s="9"/>
      <c r="AGA1998" s="9"/>
      <c r="AGB1998" s="9"/>
      <c r="AGC1998" s="9"/>
      <c r="AGD1998" s="9"/>
      <c r="AGE1998" s="9"/>
      <c r="AGF1998" s="9"/>
      <c r="AGG1998" s="9"/>
      <c r="AGH1998" s="9"/>
      <c r="AGI1998" s="9"/>
      <c r="AGJ1998" s="9"/>
      <c r="AGK1998" s="9"/>
      <c r="AGL1998" s="9"/>
      <c r="AGM1998" s="9"/>
      <c r="AGN1998" s="9"/>
      <c r="AGO1998" s="9"/>
      <c r="AGP1998" s="9"/>
      <c r="AGQ1998" s="9"/>
      <c r="AGR1998" s="9"/>
      <c r="AGS1998" s="9"/>
      <c r="AGT1998" s="9"/>
      <c r="AGU1998" s="9"/>
      <c r="AGV1998" s="9"/>
      <c r="AGW1998" s="9"/>
      <c r="AGX1998" s="9"/>
      <c r="AGY1998" s="9"/>
      <c r="AGZ1998" s="9"/>
      <c r="AHA1998" s="9"/>
      <c r="AHB1998" s="9"/>
      <c r="AHC1998" s="9"/>
      <c r="AHD1998" s="9"/>
      <c r="AHE1998" s="9"/>
      <c r="AHF1998" s="9"/>
      <c r="AHG1998" s="9"/>
      <c r="AHH1998" s="9"/>
      <c r="AHI1998" s="9"/>
      <c r="AHJ1998" s="9"/>
      <c r="AHK1998" s="9"/>
      <c r="AHL1998" s="9"/>
      <c r="AHM1998" s="9"/>
      <c r="AHN1998" s="9"/>
      <c r="AHO1998" s="9"/>
      <c r="AHP1998" s="9"/>
      <c r="AHQ1998" s="9"/>
      <c r="AHR1998" s="9"/>
      <c r="AHS1998" s="9"/>
      <c r="AHT1998" s="9"/>
      <c r="AHU1998" s="9"/>
      <c r="AHV1998" s="9"/>
      <c r="AHW1998" s="9"/>
      <c r="AHX1998" s="9"/>
      <c r="AHY1998" s="9"/>
      <c r="AHZ1998" s="9"/>
      <c r="AIA1998" s="9"/>
      <c r="AIB1998" s="9"/>
      <c r="AIC1998" s="9"/>
      <c r="AID1998" s="9"/>
      <c r="AIE1998" s="9"/>
      <c r="AIF1998" s="9"/>
      <c r="AIG1998" s="9"/>
      <c r="AIH1998" s="9"/>
      <c r="AII1998" s="9"/>
      <c r="AIJ1998" s="9"/>
      <c r="AIK1998" s="9"/>
      <c r="AIL1998" s="9"/>
      <c r="AIM1998" s="9"/>
      <c r="AIN1998" s="9"/>
      <c r="AIO1998" s="9"/>
      <c r="AIP1998" s="9"/>
      <c r="AIQ1998" s="9"/>
      <c r="AIR1998" s="9"/>
      <c r="AIS1998" s="9"/>
      <c r="AIT1998" s="9"/>
      <c r="AIU1998" s="9"/>
      <c r="AIV1998" s="9"/>
      <c r="AIW1998" s="9"/>
      <c r="AIX1998" s="9"/>
      <c r="AIY1998" s="9"/>
      <c r="AIZ1998" s="9"/>
      <c r="AJA1998" s="9"/>
      <c r="AJB1998" s="9"/>
      <c r="AJC1998" s="9"/>
      <c r="AJD1998" s="9"/>
      <c r="AJE1998" s="9"/>
      <c r="AJF1998" s="9"/>
      <c r="AJG1998" s="9"/>
      <c r="AJH1998" s="9"/>
      <c r="AJI1998" s="9"/>
      <c r="AJJ1998" s="9"/>
      <c r="AJK1998" s="9"/>
      <c r="AJL1998" s="9"/>
      <c r="AJM1998" s="9"/>
      <c r="AJN1998" s="9"/>
      <c r="AJO1998" s="9"/>
      <c r="AJP1998" s="9"/>
      <c r="AJQ1998" s="9"/>
      <c r="AJR1998" s="9"/>
      <c r="AJS1998" s="9"/>
      <c r="AJT1998" s="9"/>
      <c r="AJU1998" s="9"/>
      <c r="AJV1998" s="9"/>
      <c r="AJW1998" s="9"/>
      <c r="AJX1998" s="9"/>
      <c r="AJY1998" s="9"/>
      <c r="AJZ1998" s="9"/>
      <c r="AKA1998" s="9"/>
      <c r="AKB1998" s="9"/>
      <c r="AKC1998" s="9"/>
      <c r="AKD1998" s="9"/>
      <c r="AKE1998" s="9"/>
      <c r="AKF1998" s="9"/>
      <c r="AKG1998" s="9"/>
      <c r="AKH1998" s="9"/>
      <c r="AKI1998" s="9"/>
      <c r="AKJ1998" s="9"/>
      <c r="AKK1998" s="9"/>
      <c r="AKL1998" s="9"/>
      <c r="AKM1998" s="9"/>
      <c r="AKN1998" s="9"/>
      <c r="AKO1998" s="9"/>
      <c r="AKP1998" s="9"/>
      <c r="AKQ1998" s="9"/>
      <c r="AKR1998" s="9"/>
      <c r="AKS1998" s="9"/>
      <c r="AKT1998" s="9"/>
      <c r="AKU1998" s="9"/>
      <c r="AKV1998" s="9"/>
      <c r="AKW1998" s="9"/>
      <c r="AKX1998" s="9"/>
      <c r="AKY1998" s="9"/>
      <c r="AKZ1998" s="9"/>
      <c r="ALA1998" s="9"/>
      <c r="ALB1998" s="9"/>
      <c r="ALC1998" s="9"/>
      <c r="ALD1998" s="9"/>
      <c r="ALE1998" s="9"/>
      <c r="ALF1998" s="9"/>
      <c r="ALG1998" s="9"/>
      <c r="ALH1998" s="9"/>
      <c r="ALI1998" s="9"/>
      <c r="ALJ1998" s="9"/>
      <c r="ALK1998" s="9"/>
      <c r="ALL1998" s="9"/>
      <c r="ALM1998" s="9"/>
      <c r="ALN1998" s="9"/>
      <c r="ALO1998" s="9"/>
      <c r="ALP1998" s="9"/>
      <c r="ALQ1998" s="9"/>
      <c r="ALR1998" s="9"/>
      <c r="ALS1998" s="9"/>
      <c r="ALT1998" s="9"/>
      <c r="ALU1998" s="9"/>
      <c r="ALV1998" s="9"/>
      <c r="ALW1998" s="9"/>
      <c r="ALX1998" s="9"/>
      <c r="ALY1998" s="9"/>
      <c r="ALZ1998" s="9"/>
      <c r="AMA1998" s="9"/>
      <c r="AMB1998" s="9"/>
      <c r="AMC1998" s="9"/>
    </row>
    <row r="1999" spans="1:1017" ht="25.8" customHeight="1">
      <c r="A1999" s="52" t="s">
        <v>332</v>
      </c>
      <c r="B1999" s="52"/>
      <c r="C1999" s="52"/>
      <c r="D1999" s="52"/>
      <c r="E1999" s="21"/>
      <c r="F1999" s="21"/>
      <c r="G1999" s="21"/>
      <c r="H1999" s="12"/>
      <c r="I1999" s="14"/>
      <c r="J1999" s="14"/>
      <c r="K1999" s="14"/>
      <c r="L1999" s="14"/>
      <c r="M1999" s="14"/>
      <c r="N1999" s="10"/>
      <c r="O1999" s="10"/>
      <c r="P1999" s="10"/>
      <c r="Q1999" s="10"/>
      <c r="R1999" s="10"/>
      <c r="S1999" s="10"/>
      <c r="T1999" s="10"/>
      <c r="U1999" s="10"/>
      <c r="V1999" s="10"/>
      <c r="W1999" s="10"/>
      <c r="X1999" s="10"/>
      <c r="Y1999" s="10"/>
      <c r="Z1999" s="10"/>
      <c r="AA1999" s="10"/>
      <c r="AB1999" s="10"/>
      <c r="AC1999" s="10"/>
      <c r="AD1999" s="10"/>
      <c r="AE1999" s="10"/>
      <c r="AF1999" s="10"/>
      <c r="AG1999" s="10"/>
      <c r="AH1999" s="10"/>
      <c r="AI1999" s="10"/>
      <c r="AJ1999" s="10"/>
      <c r="AK1999" s="10"/>
      <c r="AL1999" s="10"/>
      <c r="AM1999" s="10"/>
      <c r="AN1999" s="10"/>
      <c r="AO1999" s="10"/>
      <c r="AP1999" s="10"/>
      <c r="AQ1999" s="10"/>
      <c r="AR1999" s="10"/>
      <c r="AS1999" s="10"/>
      <c r="AT1999" s="10"/>
      <c r="AU1999" s="10"/>
      <c r="AV1999" s="10"/>
      <c r="AW1999" s="10"/>
      <c r="AX1999" s="10"/>
      <c r="AY1999" s="10"/>
      <c r="AZ1999" s="10"/>
      <c r="BA1999" s="10"/>
      <c r="BB1999" s="10"/>
      <c r="BC1999" s="10"/>
      <c r="BD1999" s="10"/>
      <c r="BE1999" s="10"/>
      <c r="BF1999" s="10"/>
      <c r="BG1999" s="10"/>
      <c r="BH1999" s="10"/>
      <c r="BI1999" s="10"/>
      <c r="BJ1999" s="10"/>
      <c r="BK1999" s="10"/>
      <c r="BL1999" s="10"/>
      <c r="BM1999" s="10"/>
      <c r="BN1999" s="10"/>
      <c r="BO1999" s="10"/>
      <c r="BP1999" s="10"/>
      <c r="BQ1999" s="10"/>
      <c r="BR1999" s="10"/>
      <c r="BS1999" s="10"/>
      <c r="BT1999" s="10"/>
      <c r="BU1999" s="10"/>
      <c r="BV1999" s="10"/>
      <c r="BW1999" s="10"/>
      <c r="BX1999" s="10"/>
      <c r="BY1999" s="10"/>
      <c r="BZ1999" s="10"/>
      <c r="CA1999" s="10"/>
      <c r="CB1999" s="10"/>
      <c r="CC1999" s="10"/>
      <c r="CD1999" s="10"/>
      <c r="CE1999" s="10"/>
      <c r="CF1999" s="10"/>
      <c r="CG1999" s="10"/>
      <c r="CH1999" s="10"/>
      <c r="CI1999" s="10"/>
      <c r="CJ1999" s="10"/>
      <c r="CK1999" s="10"/>
      <c r="CL1999" s="10"/>
      <c r="CM1999" s="10"/>
      <c r="CN1999" s="10"/>
      <c r="CO1999" s="10"/>
      <c r="CP1999" s="10"/>
      <c r="CQ1999" s="10"/>
      <c r="CR1999" s="10"/>
      <c r="CS1999" s="10"/>
      <c r="CT1999" s="10"/>
      <c r="CU1999" s="10"/>
      <c r="CV1999" s="10"/>
      <c r="CW1999" s="10"/>
      <c r="CX1999" s="10"/>
      <c r="CY1999" s="10"/>
      <c r="CZ1999" s="10"/>
      <c r="DA1999" s="10"/>
      <c r="DB1999" s="10"/>
      <c r="DC1999" s="10"/>
      <c r="DD1999" s="10"/>
      <c r="DE1999" s="10"/>
      <c r="DF1999" s="10"/>
      <c r="DG1999" s="10"/>
      <c r="DH1999" s="10"/>
      <c r="DI1999" s="10"/>
      <c r="DJ1999" s="10"/>
      <c r="DK1999" s="10"/>
      <c r="DL1999" s="10"/>
      <c r="DM1999" s="10"/>
      <c r="DN1999" s="10"/>
      <c r="DO1999" s="10"/>
      <c r="DP1999" s="10"/>
      <c r="DQ1999" s="10"/>
      <c r="DR1999" s="10"/>
      <c r="DS1999" s="10"/>
      <c r="DT1999" s="10"/>
      <c r="DU1999" s="10"/>
      <c r="DV1999" s="10"/>
      <c r="DW1999" s="10"/>
      <c r="DX1999" s="10"/>
      <c r="DY1999" s="10"/>
      <c r="DZ1999" s="10"/>
      <c r="EA1999" s="10"/>
      <c r="EB1999" s="10"/>
      <c r="EC1999" s="10"/>
      <c r="ED1999" s="10"/>
      <c r="EE1999" s="10"/>
      <c r="EF1999" s="10"/>
      <c r="EG1999" s="10"/>
      <c r="EH1999" s="10"/>
      <c r="EI1999" s="10"/>
      <c r="EJ1999" s="10"/>
      <c r="EK1999" s="10"/>
      <c r="EL1999" s="10"/>
      <c r="EM1999" s="10"/>
      <c r="EN1999" s="10"/>
      <c r="EO1999" s="10"/>
      <c r="EP1999" s="10"/>
      <c r="EQ1999" s="10"/>
      <c r="ER1999" s="10"/>
      <c r="ES1999" s="10"/>
      <c r="ET1999" s="10"/>
      <c r="EU1999" s="10"/>
      <c r="EV1999" s="10"/>
      <c r="EW1999" s="10"/>
      <c r="EX1999" s="10"/>
      <c r="EY1999" s="10"/>
      <c r="EZ1999" s="10"/>
      <c r="FA1999" s="10"/>
      <c r="FB1999" s="10"/>
      <c r="FC1999" s="10"/>
      <c r="FD1999" s="10"/>
      <c r="FE1999" s="10"/>
      <c r="FF1999" s="10"/>
      <c r="FG1999" s="10"/>
      <c r="FH1999" s="10"/>
      <c r="FI1999" s="10"/>
      <c r="FJ1999" s="10"/>
      <c r="FK1999" s="10"/>
      <c r="FL1999" s="10"/>
      <c r="FM1999" s="10"/>
      <c r="FN1999" s="10"/>
      <c r="FO1999" s="10"/>
      <c r="FP1999" s="10"/>
      <c r="FQ1999" s="10"/>
      <c r="FR1999" s="10"/>
      <c r="FS1999" s="10"/>
      <c r="FT1999" s="10"/>
      <c r="FU1999" s="10"/>
      <c r="FV1999" s="10"/>
      <c r="FW1999" s="10"/>
      <c r="FX1999" s="10"/>
      <c r="FY1999" s="10"/>
      <c r="FZ1999" s="10"/>
      <c r="GA1999" s="10"/>
      <c r="GB1999" s="10"/>
      <c r="GC1999" s="10"/>
      <c r="GD1999" s="10"/>
      <c r="GE1999" s="10"/>
      <c r="GF1999" s="10"/>
      <c r="GG1999" s="10"/>
      <c r="GH1999" s="10"/>
      <c r="GI1999" s="10"/>
      <c r="GJ1999" s="10"/>
      <c r="GK1999" s="10"/>
      <c r="GL1999" s="10"/>
      <c r="GM1999" s="10"/>
      <c r="GN1999" s="10"/>
      <c r="GO1999" s="10"/>
      <c r="GP1999" s="10"/>
      <c r="GQ1999" s="10"/>
      <c r="GR1999" s="10"/>
      <c r="GS1999" s="10"/>
      <c r="GT1999" s="10"/>
      <c r="GU1999" s="10"/>
      <c r="GV1999" s="10"/>
      <c r="GW1999" s="10"/>
      <c r="GX1999" s="10"/>
      <c r="GY1999" s="10"/>
      <c r="GZ1999" s="10"/>
      <c r="HA1999" s="10"/>
      <c r="HB1999" s="10"/>
      <c r="HC1999" s="10"/>
      <c r="HD1999" s="10"/>
      <c r="HE1999" s="10"/>
      <c r="HF1999" s="10"/>
      <c r="HG1999" s="10"/>
      <c r="HH1999" s="10"/>
      <c r="HI1999" s="10"/>
      <c r="HJ1999" s="10"/>
      <c r="HK1999" s="10"/>
      <c r="HL1999" s="10"/>
      <c r="HM1999" s="10"/>
      <c r="HN1999" s="10"/>
      <c r="HO1999" s="10"/>
      <c r="HP1999" s="10"/>
      <c r="HQ1999" s="10"/>
      <c r="HR1999" s="10"/>
      <c r="HS1999" s="10"/>
      <c r="HT1999" s="10"/>
      <c r="HU1999" s="10"/>
      <c r="HV1999" s="10"/>
      <c r="HW1999" s="10"/>
      <c r="HX1999" s="10"/>
      <c r="HY1999" s="10"/>
      <c r="HZ1999" s="10"/>
      <c r="IA1999" s="10"/>
      <c r="IB1999" s="10"/>
      <c r="IC1999" s="10"/>
      <c r="ID1999" s="10"/>
      <c r="IE1999" s="10"/>
      <c r="IF1999" s="10"/>
      <c r="IG1999" s="10"/>
      <c r="IH1999" s="10"/>
      <c r="II1999" s="10"/>
      <c r="IJ1999" s="10"/>
      <c r="IK1999" s="10"/>
      <c r="IL1999" s="10"/>
      <c r="IM1999" s="10"/>
      <c r="IN1999" s="10"/>
      <c r="IO1999" s="10"/>
      <c r="IP1999" s="10"/>
      <c r="IQ1999" s="10"/>
      <c r="IR1999" s="10"/>
      <c r="IS1999" s="10"/>
      <c r="IT1999" s="10"/>
      <c r="IU1999" s="10"/>
      <c r="IV1999" s="10"/>
      <c r="IW1999" s="10"/>
      <c r="IX1999" s="10"/>
      <c r="IY1999" s="10"/>
      <c r="IZ1999" s="10"/>
      <c r="JA1999" s="10"/>
      <c r="JB1999" s="10"/>
      <c r="JC1999" s="10"/>
      <c r="JD1999" s="10"/>
      <c r="JE1999" s="10"/>
      <c r="JF1999" s="10"/>
      <c r="JG1999" s="10"/>
      <c r="JH1999" s="10"/>
      <c r="JI1999" s="10"/>
      <c r="JJ1999" s="10"/>
      <c r="JK1999" s="10"/>
      <c r="JL1999" s="10"/>
      <c r="JM1999" s="10"/>
      <c r="JN1999" s="10"/>
      <c r="JO1999" s="10"/>
      <c r="JP1999" s="10"/>
      <c r="JQ1999" s="10"/>
      <c r="JR1999" s="10"/>
      <c r="JS1999" s="10"/>
      <c r="JT1999" s="10"/>
      <c r="JU1999" s="10"/>
      <c r="JV1999" s="10"/>
      <c r="JW1999" s="10"/>
      <c r="JX1999" s="10"/>
      <c r="JY1999" s="10"/>
      <c r="JZ1999" s="10"/>
      <c r="KA1999" s="10"/>
      <c r="KB1999" s="10"/>
      <c r="KC1999" s="10"/>
      <c r="KD1999" s="10"/>
      <c r="KE1999" s="10"/>
      <c r="KF1999" s="10"/>
      <c r="KG1999" s="10"/>
      <c r="KH1999" s="10"/>
      <c r="KI1999" s="10"/>
      <c r="KJ1999" s="10"/>
      <c r="KK1999" s="10"/>
      <c r="KL1999" s="10"/>
      <c r="KM1999" s="10"/>
      <c r="KN1999" s="10"/>
      <c r="KO1999" s="10"/>
      <c r="KP1999" s="10"/>
      <c r="KQ1999" s="10"/>
      <c r="KR1999" s="10"/>
      <c r="KS1999" s="10"/>
      <c r="KT1999" s="10"/>
      <c r="KU1999" s="10"/>
      <c r="KV1999" s="10"/>
      <c r="KW1999" s="10"/>
      <c r="KX1999" s="10"/>
      <c r="KY1999" s="10"/>
      <c r="KZ1999" s="10"/>
      <c r="LA1999" s="10"/>
      <c r="LB1999" s="10"/>
      <c r="LC1999" s="10"/>
      <c r="LD1999" s="10"/>
      <c r="LE1999" s="10"/>
      <c r="LF1999" s="10"/>
      <c r="LG1999" s="10"/>
      <c r="LH1999" s="10"/>
      <c r="LI1999" s="10"/>
      <c r="LJ1999" s="10"/>
      <c r="LK1999" s="10"/>
      <c r="LL1999" s="10"/>
      <c r="LM1999" s="10"/>
      <c r="LN1999" s="10"/>
      <c r="LO1999" s="10"/>
      <c r="LP1999" s="10"/>
      <c r="LQ1999" s="10"/>
      <c r="LR1999" s="10"/>
      <c r="LS1999" s="10"/>
      <c r="LT1999" s="10"/>
      <c r="LU1999" s="10"/>
      <c r="LV1999" s="10"/>
      <c r="LW1999" s="10"/>
      <c r="LX1999" s="10"/>
      <c r="LY1999" s="10"/>
      <c r="LZ1999" s="10"/>
      <c r="MA1999" s="10"/>
      <c r="MB1999" s="10"/>
      <c r="MC1999" s="10"/>
      <c r="MD1999" s="10"/>
      <c r="ME1999" s="10"/>
      <c r="MF1999" s="10"/>
      <c r="MG1999" s="10"/>
      <c r="MH1999" s="10"/>
      <c r="MI1999" s="10"/>
      <c r="MJ1999" s="10"/>
      <c r="MK1999" s="10"/>
      <c r="ML1999" s="10"/>
      <c r="MM1999" s="10"/>
      <c r="MN1999" s="10"/>
      <c r="MO1999" s="10"/>
      <c r="MP1999" s="10"/>
      <c r="MQ1999" s="10"/>
      <c r="MR1999" s="10"/>
      <c r="MS1999" s="10"/>
      <c r="MT1999" s="10"/>
      <c r="MU1999" s="10"/>
      <c r="MV1999" s="10"/>
      <c r="MW1999" s="10"/>
      <c r="MX1999" s="10"/>
      <c r="MY1999" s="10"/>
      <c r="MZ1999" s="10"/>
      <c r="NA1999" s="10"/>
      <c r="NB1999" s="10"/>
      <c r="NC1999" s="10"/>
      <c r="ND1999" s="10"/>
      <c r="NE1999" s="10"/>
      <c r="NF1999" s="10"/>
      <c r="NG1999" s="10"/>
      <c r="NH1999" s="10"/>
      <c r="NI1999" s="10"/>
      <c r="NJ1999" s="10"/>
      <c r="NK1999" s="10"/>
      <c r="NL1999" s="10"/>
      <c r="NM1999" s="10"/>
      <c r="NN1999" s="10"/>
      <c r="NO1999" s="10"/>
      <c r="NP1999" s="10"/>
      <c r="NQ1999" s="10"/>
      <c r="NR1999" s="10"/>
      <c r="NS1999" s="10"/>
      <c r="NT1999" s="10"/>
      <c r="NU1999" s="10"/>
      <c r="NV1999" s="10"/>
      <c r="NW1999" s="10"/>
      <c r="NX1999" s="10"/>
      <c r="NY1999" s="10"/>
      <c r="NZ1999" s="10"/>
      <c r="OA1999" s="10"/>
      <c r="OB1999" s="10"/>
      <c r="OC1999" s="10"/>
      <c r="OD1999" s="10"/>
      <c r="OE1999" s="10"/>
      <c r="OF1999" s="10"/>
      <c r="OG1999" s="10"/>
      <c r="OH1999" s="10"/>
      <c r="OI1999" s="10"/>
      <c r="OJ1999" s="10"/>
      <c r="OK1999" s="10"/>
      <c r="OL1999" s="10"/>
      <c r="OM1999" s="10"/>
      <c r="ON1999" s="10"/>
      <c r="OO1999" s="10"/>
      <c r="OP1999" s="10"/>
      <c r="OQ1999" s="10"/>
      <c r="OR1999" s="10"/>
      <c r="OS1999" s="10"/>
      <c r="OT1999" s="10"/>
      <c r="OU1999" s="10"/>
      <c r="OV1999" s="10"/>
      <c r="OW1999" s="10"/>
      <c r="OX1999" s="10"/>
      <c r="OY1999" s="10"/>
      <c r="OZ1999" s="10"/>
      <c r="PA1999" s="10"/>
      <c r="PB1999" s="10"/>
      <c r="PC1999" s="10"/>
      <c r="PD1999" s="10"/>
      <c r="PE1999" s="10"/>
      <c r="PF1999" s="10"/>
      <c r="PG1999" s="10"/>
      <c r="PH1999" s="10"/>
      <c r="PI1999" s="10"/>
      <c r="PJ1999" s="10"/>
      <c r="PK1999" s="10"/>
      <c r="PL1999" s="10"/>
      <c r="PM1999" s="10"/>
      <c r="PN1999" s="10"/>
      <c r="PO1999" s="10"/>
      <c r="PP1999" s="10"/>
      <c r="PQ1999" s="10"/>
      <c r="PR1999" s="10"/>
      <c r="PS1999" s="10"/>
      <c r="PT1999" s="10"/>
      <c r="PU1999" s="10"/>
      <c r="PV1999" s="10"/>
      <c r="PW1999" s="10"/>
      <c r="PX1999" s="10"/>
      <c r="PY1999" s="10"/>
      <c r="PZ1999" s="10"/>
      <c r="QA1999" s="10"/>
      <c r="QB1999" s="10"/>
      <c r="QC1999" s="10"/>
      <c r="QD1999" s="10"/>
      <c r="QE1999" s="10"/>
      <c r="QF1999" s="10"/>
      <c r="QG1999" s="10"/>
      <c r="QH1999" s="10"/>
      <c r="QI1999" s="10"/>
      <c r="QJ1999" s="10"/>
      <c r="QK1999" s="10"/>
      <c r="QL1999" s="10"/>
      <c r="QM1999" s="10"/>
      <c r="QN1999" s="10"/>
      <c r="QO1999" s="10"/>
      <c r="QP1999" s="10"/>
      <c r="QQ1999" s="10"/>
      <c r="QR1999" s="10"/>
      <c r="QS1999" s="10"/>
      <c r="QT1999" s="10"/>
      <c r="QU1999" s="10"/>
      <c r="QV1999" s="10"/>
      <c r="QW1999" s="10"/>
      <c r="QX1999" s="10"/>
      <c r="QY1999" s="10"/>
      <c r="QZ1999" s="10"/>
      <c r="RA1999" s="10"/>
      <c r="RB1999" s="10"/>
      <c r="RC1999" s="10"/>
      <c r="RD1999" s="10"/>
      <c r="RE1999" s="10"/>
      <c r="RF1999" s="10"/>
      <c r="RG1999" s="10"/>
      <c r="RH1999" s="10"/>
      <c r="RI1999" s="10"/>
      <c r="RJ1999" s="10"/>
      <c r="RK1999" s="10"/>
      <c r="RL1999" s="10"/>
      <c r="RM1999" s="10"/>
      <c r="RN1999" s="10"/>
      <c r="RO1999" s="10"/>
      <c r="RP1999" s="10"/>
      <c r="RQ1999" s="10"/>
      <c r="RR1999" s="10"/>
      <c r="RS1999" s="10"/>
      <c r="RT1999" s="10"/>
      <c r="RU1999" s="10"/>
      <c r="RV1999" s="10"/>
      <c r="RW1999" s="10"/>
      <c r="RX1999" s="10"/>
      <c r="RY1999" s="10"/>
      <c r="RZ1999" s="10"/>
      <c r="SA1999" s="10"/>
      <c r="SB1999" s="10"/>
      <c r="SC1999" s="10"/>
      <c r="SD1999" s="10"/>
      <c r="SE1999" s="10"/>
      <c r="SF1999" s="10"/>
      <c r="SG1999" s="10"/>
      <c r="SH1999" s="10"/>
      <c r="SI1999" s="10"/>
      <c r="SJ1999" s="10"/>
      <c r="SK1999" s="10"/>
      <c r="SL1999" s="10"/>
      <c r="SM1999" s="10"/>
      <c r="SN1999" s="10"/>
      <c r="SO1999" s="10"/>
      <c r="SP1999" s="10"/>
      <c r="SQ1999" s="10"/>
      <c r="SR1999" s="10"/>
      <c r="SS1999" s="10"/>
      <c r="ST1999" s="10"/>
      <c r="SU1999" s="10"/>
      <c r="SV1999" s="10"/>
      <c r="SW1999" s="10"/>
      <c r="SX1999" s="10"/>
      <c r="SY1999" s="10"/>
      <c r="SZ1999" s="10"/>
      <c r="TA1999" s="10"/>
      <c r="TB1999" s="10"/>
      <c r="TC1999" s="10"/>
      <c r="TD1999" s="10"/>
      <c r="TE1999" s="10"/>
      <c r="TF1999" s="10"/>
      <c r="TG1999" s="10"/>
      <c r="TH1999" s="10"/>
      <c r="TI1999" s="10"/>
      <c r="TJ1999" s="10"/>
      <c r="TK1999" s="10"/>
      <c r="TL1999" s="10"/>
      <c r="TM1999" s="10"/>
      <c r="TN1999" s="10"/>
      <c r="TO1999" s="10"/>
      <c r="TP1999" s="10"/>
      <c r="TQ1999" s="10"/>
      <c r="TR1999" s="10"/>
      <c r="TS1999" s="10"/>
      <c r="TT1999" s="10"/>
      <c r="TU1999" s="10"/>
      <c r="TV1999" s="10"/>
      <c r="TW1999" s="10"/>
      <c r="TX1999" s="10"/>
      <c r="TY1999" s="10"/>
      <c r="TZ1999" s="10"/>
      <c r="UA1999" s="10"/>
      <c r="UB1999" s="10"/>
      <c r="UC1999" s="10"/>
      <c r="UD1999" s="10"/>
      <c r="UE1999" s="10"/>
      <c r="UF1999" s="10"/>
      <c r="UG1999" s="10"/>
      <c r="UH1999" s="10"/>
      <c r="UI1999" s="10"/>
      <c r="UJ1999" s="10"/>
      <c r="UK1999" s="10"/>
      <c r="UL1999" s="10"/>
      <c r="UM1999" s="10"/>
      <c r="UN1999" s="10"/>
      <c r="UO1999" s="10"/>
      <c r="UP1999" s="10"/>
      <c r="UQ1999" s="10"/>
      <c r="UR1999" s="10"/>
      <c r="US1999" s="10"/>
      <c r="UT1999" s="10"/>
      <c r="UU1999" s="10"/>
      <c r="UV1999" s="10"/>
      <c r="UW1999" s="10"/>
      <c r="UX1999" s="10"/>
      <c r="UY1999" s="10"/>
      <c r="UZ1999" s="10"/>
      <c r="VA1999" s="10"/>
      <c r="VB1999" s="10"/>
      <c r="VC1999" s="10"/>
      <c r="VD1999" s="10"/>
      <c r="VE1999" s="10"/>
      <c r="VF1999" s="10"/>
      <c r="VG1999" s="10"/>
      <c r="VH1999" s="10"/>
      <c r="VI1999" s="10"/>
      <c r="VJ1999" s="10"/>
      <c r="VK1999" s="10"/>
      <c r="VL1999" s="10"/>
      <c r="VM1999" s="10"/>
      <c r="VN1999" s="10"/>
      <c r="VO1999" s="10"/>
      <c r="VP1999" s="10"/>
      <c r="VQ1999" s="10"/>
      <c r="VR1999" s="10"/>
      <c r="VS1999" s="10"/>
      <c r="VT1999" s="10"/>
      <c r="VU1999" s="10"/>
      <c r="VV1999" s="10"/>
      <c r="VW1999" s="10"/>
      <c r="VX1999" s="10"/>
      <c r="VY1999" s="10"/>
      <c r="VZ1999" s="10"/>
      <c r="WA1999" s="10"/>
      <c r="WB1999" s="10"/>
      <c r="WC1999" s="10"/>
      <c r="WD1999" s="10"/>
      <c r="WE1999" s="10"/>
      <c r="WF1999" s="10"/>
      <c r="WG1999" s="10"/>
      <c r="WH1999" s="10"/>
      <c r="WI1999" s="10"/>
      <c r="WJ1999" s="10"/>
      <c r="WK1999" s="10"/>
      <c r="WL1999" s="10"/>
      <c r="WM1999" s="10"/>
      <c r="WN1999" s="10"/>
      <c r="WO1999" s="10"/>
      <c r="WP1999" s="10"/>
      <c r="WQ1999" s="10"/>
      <c r="WR1999" s="10"/>
      <c r="WS1999" s="10"/>
      <c r="WT1999" s="10"/>
      <c r="WU1999" s="10"/>
      <c r="WV1999" s="10"/>
      <c r="WW1999" s="10"/>
      <c r="WX1999" s="10"/>
      <c r="WY1999" s="10"/>
      <c r="WZ1999" s="10"/>
      <c r="XA1999" s="10"/>
      <c r="XB1999" s="10"/>
      <c r="XC1999" s="10"/>
      <c r="XD1999" s="10"/>
      <c r="XE1999" s="10"/>
      <c r="XF1999" s="10"/>
      <c r="XG1999" s="10"/>
      <c r="XH1999" s="10"/>
      <c r="XI1999" s="10"/>
      <c r="XJ1999" s="10"/>
      <c r="XK1999" s="10"/>
      <c r="XL1999" s="10"/>
      <c r="XM1999" s="10"/>
      <c r="XN1999" s="10"/>
      <c r="XO1999" s="10"/>
      <c r="XP1999" s="10"/>
      <c r="XQ1999" s="10"/>
      <c r="XR1999" s="10"/>
      <c r="XS1999" s="10"/>
      <c r="XT1999" s="10"/>
      <c r="XU1999" s="10"/>
      <c r="XV1999" s="10"/>
      <c r="XW1999" s="10"/>
      <c r="XX1999" s="10"/>
      <c r="XY1999" s="10"/>
      <c r="XZ1999" s="10"/>
      <c r="YA1999" s="10"/>
      <c r="YB1999" s="10"/>
      <c r="YC1999" s="10"/>
      <c r="YD1999" s="10"/>
      <c r="YE1999" s="10"/>
      <c r="YF1999" s="10"/>
      <c r="YG1999" s="10"/>
      <c r="YH1999" s="10"/>
      <c r="YI1999" s="10"/>
      <c r="YJ1999" s="10"/>
      <c r="YK1999" s="10"/>
      <c r="YL1999" s="10"/>
      <c r="YM1999" s="10"/>
      <c r="YN1999" s="10"/>
      <c r="YO1999" s="10"/>
      <c r="YP1999" s="10"/>
      <c r="YQ1999" s="10"/>
      <c r="YR1999" s="10"/>
      <c r="YS1999" s="10"/>
      <c r="YT1999" s="10"/>
      <c r="YU1999" s="10"/>
      <c r="YV1999" s="10"/>
      <c r="YW1999" s="10"/>
      <c r="YX1999" s="10"/>
      <c r="YY1999" s="10"/>
      <c r="YZ1999" s="10"/>
      <c r="ZA1999" s="10"/>
      <c r="ZB1999" s="10"/>
      <c r="ZC1999" s="10"/>
      <c r="ZD1999" s="10"/>
      <c r="ZE1999" s="10"/>
      <c r="ZF1999" s="10"/>
      <c r="ZG1999" s="10"/>
      <c r="ZH1999" s="10"/>
      <c r="ZI1999" s="10"/>
      <c r="ZJ1999" s="10"/>
      <c r="ZK1999" s="10"/>
      <c r="ZL1999" s="10"/>
      <c r="ZM1999" s="10"/>
      <c r="ZN1999" s="10"/>
      <c r="ZO1999" s="10"/>
      <c r="ZP1999" s="10"/>
      <c r="ZQ1999" s="10"/>
      <c r="ZR1999" s="10"/>
      <c r="ZS1999" s="10"/>
      <c r="ZT1999" s="10"/>
      <c r="ZU1999" s="10"/>
      <c r="ZV1999" s="10"/>
      <c r="ZW1999" s="10"/>
      <c r="ZX1999" s="10"/>
      <c r="ZY1999" s="10"/>
      <c r="ZZ1999" s="10"/>
      <c r="AAA1999" s="10"/>
      <c r="AAB1999" s="10"/>
      <c r="AAC1999" s="10"/>
      <c r="AAD1999" s="10"/>
      <c r="AAE1999" s="10"/>
      <c r="AAF1999" s="10"/>
      <c r="AAG1999" s="10"/>
      <c r="AAH1999" s="10"/>
      <c r="AAI1999" s="10"/>
      <c r="AAJ1999" s="10"/>
      <c r="AAK1999" s="10"/>
      <c r="AAL1999" s="10"/>
      <c r="AAM1999" s="10"/>
      <c r="AAN1999" s="10"/>
      <c r="AAO1999" s="10"/>
      <c r="AAP1999" s="10"/>
      <c r="AAQ1999" s="10"/>
      <c r="AAR1999" s="10"/>
      <c r="AAS1999" s="10"/>
      <c r="AAT1999" s="10"/>
      <c r="AAU1999" s="10"/>
      <c r="AAV1999" s="10"/>
      <c r="AAW1999" s="10"/>
      <c r="AAX1999" s="10"/>
      <c r="AAY1999" s="10"/>
      <c r="AAZ1999" s="10"/>
      <c r="ABA1999" s="10"/>
      <c r="ABB1999" s="10"/>
      <c r="ABC1999" s="10"/>
      <c r="ABD1999" s="10"/>
      <c r="ABE1999" s="10"/>
      <c r="ABF1999" s="10"/>
      <c r="ABG1999" s="10"/>
      <c r="ABH1999" s="10"/>
      <c r="ABI1999" s="10"/>
      <c r="ABJ1999" s="10"/>
      <c r="ABK1999" s="10"/>
      <c r="ABL1999" s="10"/>
      <c r="ABM1999" s="10"/>
      <c r="ABN1999" s="10"/>
      <c r="ABO1999" s="10"/>
      <c r="ABP1999" s="10"/>
      <c r="ABQ1999" s="10"/>
      <c r="ABR1999" s="10"/>
      <c r="ABS1999" s="10"/>
      <c r="ABT1999" s="10"/>
      <c r="ABU1999" s="10"/>
      <c r="ABV1999" s="10"/>
      <c r="ABW1999" s="10"/>
      <c r="ABX1999" s="10"/>
      <c r="ABY1999" s="10"/>
      <c r="ABZ1999" s="10"/>
      <c r="ACA1999" s="10"/>
      <c r="ACB1999" s="10"/>
      <c r="ACC1999" s="10"/>
      <c r="ACD1999" s="10"/>
      <c r="ACE1999" s="10"/>
      <c r="ACF1999" s="10"/>
      <c r="ACG1999" s="10"/>
      <c r="ACH1999" s="10"/>
      <c r="ACI1999" s="10"/>
      <c r="ACJ1999" s="10"/>
      <c r="ACK1999" s="10"/>
      <c r="ACL1999" s="10"/>
      <c r="ACM1999" s="10"/>
      <c r="ACN1999" s="10"/>
      <c r="ACO1999" s="10"/>
      <c r="ACP1999" s="10"/>
      <c r="ACQ1999" s="10"/>
      <c r="ACR1999" s="10"/>
      <c r="ACS1999" s="10"/>
      <c r="ACT1999" s="10"/>
      <c r="ACU1999" s="10"/>
      <c r="ACV1999" s="10"/>
      <c r="ACW1999" s="10"/>
      <c r="ACX1999" s="10"/>
      <c r="ACY1999" s="10"/>
      <c r="ACZ1999" s="10"/>
      <c r="ADA1999" s="10"/>
      <c r="ADB1999" s="10"/>
      <c r="ADC1999" s="10"/>
      <c r="ADD1999" s="10"/>
      <c r="ADE1999" s="10"/>
      <c r="ADF1999" s="10"/>
      <c r="ADG1999" s="10"/>
      <c r="ADH1999" s="10"/>
      <c r="ADI1999" s="10"/>
      <c r="ADJ1999" s="10"/>
      <c r="ADK1999" s="10"/>
      <c r="ADL1999" s="10"/>
      <c r="ADM1999" s="10"/>
      <c r="ADN1999" s="10"/>
      <c r="ADO1999" s="10"/>
      <c r="ADP1999" s="10"/>
      <c r="ADQ1999" s="10"/>
      <c r="ADR1999" s="10"/>
      <c r="ADS1999" s="10"/>
      <c r="ADT1999" s="10"/>
      <c r="ADU1999" s="10"/>
      <c r="ADV1999" s="10"/>
      <c r="ADW1999" s="10"/>
      <c r="ADX1999" s="10"/>
      <c r="ADY1999" s="10"/>
      <c r="ADZ1999" s="10"/>
      <c r="AEA1999" s="10"/>
      <c r="AEB1999" s="10"/>
      <c r="AEC1999" s="10"/>
      <c r="AED1999" s="10"/>
      <c r="AEE1999" s="10"/>
      <c r="AEF1999" s="10"/>
      <c r="AEG1999" s="10"/>
      <c r="AEH1999" s="10"/>
      <c r="AEI1999" s="10"/>
      <c r="AEJ1999" s="10"/>
      <c r="AEK1999" s="10"/>
      <c r="AEL1999" s="10"/>
      <c r="AEM1999" s="10"/>
      <c r="AEN1999" s="10"/>
      <c r="AEO1999" s="10"/>
      <c r="AEP1999" s="10"/>
      <c r="AEQ1999" s="10"/>
      <c r="AER1999" s="10"/>
      <c r="AES1999" s="10"/>
      <c r="AET1999" s="10"/>
      <c r="AEU1999" s="10"/>
      <c r="AEV1999" s="10"/>
      <c r="AEW1999" s="10"/>
      <c r="AEX1999" s="10"/>
      <c r="AEY1999" s="10"/>
      <c r="AEZ1999" s="10"/>
      <c r="AFA1999" s="10"/>
      <c r="AFB1999" s="10"/>
      <c r="AFC1999" s="10"/>
      <c r="AFD1999" s="10"/>
      <c r="AFE1999" s="10"/>
      <c r="AFF1999" s="10"/>
      <c r="AFG1999" s="10"/>
      <c r="AFH1999" s="10"/>
      <c r="AFI1999" s="10"/>
      <c r="AFJ1999" s="10"/>
      <c r="AFK1999" s="10"/>
      <c r="AFL1999" s="10"/>
      <c r="AFM1999" s="10"/>
      <c r="AFN1999" s="10"/>
      <c r="AFO1999" s="10"/>
      <c r="AFP1999" s="10"/>
      <c r="AFQ1999" s="10"/>
      <c r="AFR1999" s="10"/>
      <c r="AFS1999" s="10"/>
      <c r="AFT1999" s="10"/>
      <c r="AFU1999" s="10"/>
      <c r="AFV1999" s="10"/>
      <c r="AFW1999" s="10"/>
      <c r="AFX1999" s="10"/>
      <c r="AFY1999" s="10"/>
      <c r="AFZ1999" s="10"/>
      <c r="AGA1999" s="10"/>
      <c r="AGB1999" s="10"/>
      <c r="AGC1999" s="10"/>
      <c r="AGD1999" s="10"/>
      <c r="AGE1999" s="10"/>
      <c r="AGF1999" s="10"/>
      <c r="AGG1999" s="10"/>
      <c r="AGH1999" s="10"/>
      <c r="AGI1999" s="10"/>
      <c r="AGJ1999" s="10"/>
      <c r="AGK1999" s="10"/>
      <c r="AGL1999" s="10"/>
      <c r="AGM1999" s="10"/>
      <c r="AGN1999" s="10"/>
      <c r="AGO1999" s="10"/>
      <c r="AGP1999" s="10"/>
      <c r="AGQ1999" s="10"/>
      <c r="AGR1999" s="10"/>
      <c r="AGS1999" s="10"/>
      <c r="AGT1999" s="10"/>
      <c r="AGU1999" s="10"/>
      <c r="AGV1999" s="10"/>
      <c r="AGW1999" s="10"/>
      <c r="AGX1999" s="10"/>
      <c r="AGY1999" s="10"/>
      <c r="AGZ1999" s="10"/>
      <c r="AHA1999" s="10"/>
      <c r="AHB1999" s="10"/>
      <c r="AHC1999" s="10"/>
      <c r="AHD1999" s="10"/>
      <c r="AHE1999" s="10"/>
      <c r="AHF1999" s="10"/>
      <c r="AHG1999" s="10"/>
      <c r="AHH1999" s="10"/>
      <c r="AHI1999" s="10"/>
      <c r="AHJ1999" s="10"/>
      <c r="AHK1999" s="10"/>
      <c r="AHL1999" s="10"/>
      <c r="AHM1999" s="10"/>
      <c r="AHN1999" s="10"/>
      <c r="AHO1999" s="10"/>
      <c r="AHP1999" s="10"/>
      <c r="AHQ1999" s="10"/>
      <c r="AHR1999" s="10"/>
      <c r="AHS1999" s="10"/>
      <c r="AHT1999" s="10"/>
      <c r="AHU1999" s="10"/>
      <c r="AHV1999" s="10"/>
      <c r="AHW1999" s="10"/>
      <c r="AHX1999" s="10"/>
      <c r="AHY1999" s="10"/>
      <c r="AHZ1999" s="10"/>
      <c r="AIA1999" s="10"/>
      <c r="AIB1999" s="10"/>
      <c r="AIC1999" s="10"/>
      <c r="AID1999" s="10"/>
      <c r="AIE1999" s="10"/>
      <c r="AIF1999" s="10"/>
      <c r="AIG1999" s="10"/>
      <c r="AIH1999" s="10"/>
      <c r="AII1999" s="10"/>
      <c r="AIJ1999" s="10"/>
      <c r="AIK1999" s="10"/>
      <c r="AIL1999" s="10"/>
      <c r="AIM1999" s="10"/>
      <c r="AIN1999" s="10"/>
      <c r="AIO1999" s="10"/>
      <c r="AIP1999" s="10"/>
      <c r="AIQ1999" s="10"/>
      <c r="AIR1999" s="10"/>
      <c r="AIS1999" s="10"/>
      <c r="AIT1999" s="10"/>
      <c r="AIU1999" s="10"/>
      <c r="AIV1999" s="10"/>
      <c r="AIW1999" s="10"/>
      <c r="AIX1999" s="10"/>
      <c r="AIY1999" s="10"/>
      <c r="AIZ1999" s="10"/>
      <c r="AJA1999" s="10"/>
      <c r="AJB1999" s="10"/>
      <c r="AJC1999" s="10"/>
      <c r="AJD1999" s="10"/>
      <c r="AJE1999" s="10"/>
      <c r="AJF1999" s="10"/>
      <c r="AJG1999" s="10"/>
      <c r="AJH1999" s="10"/>
      <c r="AJI1999" s="10"/>
      <c r="AJJ1999" s="10"/>
      <c r="AJK1999" s="10"/>
      <c r="AJL1999" s="10"/>
      <c r="AJM1999" s="10"/>
      <c r="AJN1999" s="10"/>
      <c r="AJO1999" s="10"/>
      <c r="AJP1999" s="10"/>
      <c r="AJQ1999" s="10"/>
      <c r="AJR1999" s="10"/>
      <c r="AJS1999" s="10"/>
      <c r="AJT1999" s="10"/>
      <c r="AJU1999" s="10"/>
      <c r="AJV1999" s="10"/>
      <c r="AJW1999" s="10"/>
      <c r="AJX1999" s="10"/>
      <c r="AJY1999" s="10"/>
      <c r="AJZ1999" s="10"/>
      <c r="AKA1999" s="10"/>
      <c r="AKB1999" s="10"/>
      <c r="AKC1999" s="10"/>
      <c r="AKD1999" s="10"/>
      <c r="AKE1999" s="10"/>
      <c r="AKF1999" s="10"/>
      <c r="AKG1999" s="10"/>
      <c r="AKH1999" s="10"/>
      <c r="AKI1999" s="10"/>
      <c r="AKJ1999" s="10"/>
      <c r="AKK1999" s="10"/>
      <c r="AKL1999" s="10"/>
      <c r="AKM1999" s="10"/>
      <c r="AKN1999" s="10"/>
      <c r="AKO1999" s="10"/>
      <c r="AKP1999" s="10"/>
      <c r="AKQ1999" s="10"/>
      <c r="AKR1999" s="10"/>
      <c r="AKS1999" s="10"/>
      <c r="AKT1999" s="10"/>
      <c r="AKU1999" s="10"/>
      <c r="AKV1999" s="10"/>
      <c r="AKW1999" s="10"/>
      <c r="AKX1999" s="10"/>
      <c r="AKY1999" s="10"/>
      <c r="AKZ1999" s="10"/>
      <c r="ALA1999" s="10"/>
      <c r="ALB1999" s="10"/>
      <c r="ALC1999" s="10"/>
      <c r="ALD1999" s="10"/>
      <c r="ALE1999" s="10"/>
      <c r="ALF1999" s="10"/>
      <c r="ALG1999" s="10"/>
      <c r="ALH1999" s="10"/>
      <c r="ALI1999" s="10"/>
      <c r="ALJ1999" s="10"/>
      <c r="ALK1999" s="10"/>
      <c r="ALL1999" s="10"/>
      <c r="ALM1999" s="10"/>
      <c r="ALN1999" s="10"/>
      <c r="ALO1999" s="10"/>
      <c r="ALP1999" s="10"/>
      <c r="ALQ1999" s="10"/>
      <c r="ALR1999" s="10"/>
      <c r="ALS1999" s="10"/>
      <c r="ALT1999" s="10"/>
      <c r="ALU1999" s="10"/>
      <c r="ALV1999" s="10"/>
      <c r="ALW1999" s="10"/>
      <c r="ALX1999" s="10"/>
      <c r="ALY1999" s="10"/>
      <c r="ALZ1999" s="10"/>
      <c r="AMA1999" s="10"/>
      <c r="AMB1999" s="10"/>
      <c r="AMC1999" s="10"/>
    </row>
    <row r="2000" spans="1:1017" ht="26.4" customHeight="1">
      <c r="A2000" s="54" t="s">
        <v>337</v>
      </c>
      <c r="B2000" s="54"/>
      <c r="C2000" s="54"/>
      <c r="D2000" s="54"/>
      <c r="E2000" s="21"/>
      <c r="F2000" s="21"/>
      <c r="G2000" s="21"/>
      <c r="H2000" s="12"/>
      <c r="I2000" s="14"/>
      <c r="J2000" s="14"/>
      <c r="K2000" s="14"/>
      <c r="L2000" s="14"/>
      <c r="M2000" s="14"/>
      <c r="N2000" s="10"/>
      <c r="O2000" s="10"/>
      <c r="P2000" s="10"/>
      <c r="Q2000" s="10"/>
      <c r="R2000" s="10"/>
      <c r="S2000" s="10"/>
      <c r="T2000" s="10"/>
      <c r="U2000" s="10"/>
      <c r="V2000" s="10"/>
      <c r="W2000" s="10"/>
      <c r="X2000" s="10"/>
      <c r="Y2000" s="10"/>
      <c r="Z2000" s="10"/>
      <c r="AA2000" s="10"/>
      <c r="AB2000" s="10"/>
      <c r="AC2000" s="10"/>
      <c r="AD2000" s="10"/>
      <c r="AE2000" s="10"/>
      <c r="AF2000" s="10"/>
      <c r="AG2000" s="10"/>
      <c r="AH2000" s="10"/>
      <c r="AI2000" s="10"/>
      <c r="AJ2000" s="10"/>
      <c r="AK2000" s="10"/>
      <c r="AL2000" s="10"/>
      <c r="AM2000" s="10"/>
      <c r="AN2000" s="10"/>
      <c r="AO2000" s="10"/>
      <c r="AP2000" s="10"/>
      <c r="AQ2000" s="10"/>
      <c r="AR2000" s="10"/>
      <c r="AS2000" s="10"/>
      <c r="AT2000" s="10"/>
      <c r="AU2000" s="10"/>
      <c r="AV2000" s="10"/>
      <c r="AW2000" s="10"/>
      <c r="AX2000" s="10"/>
      <c r="AY2000" s="10"/>
      <c r="AZ2000" s="10"/>
      <c r="BA2000" s="10"/>
      <c r="BB2000" s="10"/>
      <c r="BC2000" s="10"/>
      <c r="BD2000" s="10"/>
      <c r="BE2000" s="10"/>
      <c r="BF2000" s="10"/>
      <c r="BG2000" s="10"/>
      <c r="BH2000" s="10"/>
      <c r="BI2000" s="10"/>
      <c r="BJ2000" s="10"/>
      <c r="BK2000" s="10"/>
      <c r="BL2000" s="10"/>
      <c r="BM2000" s="10"/>
      <c r="BN2000" s="10"/>
      <c r="BO2000" s="10"/>
      <c r="BP2000" s="10"/>
      <c r="BQ2000" s="10"/>
      <c r="BR2000" s="10"/>
      <c r="BS2000" s="10"/>
      <c r="BT2000" s="10"/>
      <c r="BU2000" s="10"/>
      <c r="BV2000" s="10"/>
      <c r="BW2000" s="10"/>
      <c r="BX2000" s="10"/>
      <c r="BY2000" s="10"/>
      <c r="BZ2000" s="10"/>
      <c r="CA2000" s="10"/>
      <c r="CB2000" s="10"/>
      <c r="CC2000" s="10"/>
      <c r="CD2000" s="10"/>
      <c r="CE2000" s="10"/>
      <c r="CF2000" s="10"/>
      <c r="CG2000" s="10"/>
      <c r="CH2000" s="10"/>
      <c r="CI2000" s="10"/>
      <c r="CJ2000" s="10"/>
      <c r="CK2000" s="10"/>
      <c r="CL2000" s="10"/>
      <c r="CM2000" s="10"/>
      <c r="CN2000" s="10"/>
      <c r="CO2000" s="10"/>
      <c r="CP2000" s="10"/>
      <c r="CQ2000" s="10"/>
      <c r="CR2000" s="10"/>
      <c r="CS2000" s="10"/>
      <c r="CT2000" s="10"/>
      <c r="CU2000" s="10"/>
      <c r="CV2000" s="10"/>
      <c r="CW2000" s="10"/>
      <c r="CX2000" s="10"/>
      <c r="CY2000" s="10"/>
      <c r="CZ2000" s="10"/>
      <c r="DA2000" s="10"/>
      <c r="DB2000" s="10"/>
      <c r="DC2000" s="10"/>
      <c r="DD2000" s="10"/>
      <c r="DE2000" s="10"/>
      <c r="DF2000" s="10"/>
      <c r="DG2000" s="10"/>
      <c r="DH2000" s="10"/>
      <c r="DI2000" s="10"/>
      <c r="DJ2000" s="10"/>
      <c r="DK2000" s="10"/>
      <c r="DL2000" s="10"/>
      <c r="DM2000" s="10"/>
      <c r="DN2000" s="10"/>
      <c r="DO2000" s="10"/>
      <c r="DP2000" s="10"/>
      <c r="DQ2000" s="10"/>
      <c r="DR2000" s="10"/>
      <c r="DS2000" s="10"/>
      <c r="DT2000" s="10"/>
      <c r="DU2000" s="10"/>
      <c r="DV2000" s="10"/>
      <c r="DW2000" s="10"/>
      <c r="DX2000" s="10"/>
      <c r="DY2000" s="10"/>
      <c r="DZ2000" s="10"/>
      <c r="EA2000" s="10"/>
      <c r="EB2000" s="10"/>
      <c r="EC2000" s="10"/>
      <c r="ED2000" s="10"/>
      <c r="EE2000" s="10"/>
      <c r="EF2000" s="10"/>
      <c r="EG2000" s="10"/>
      <c r="EH2000" s="10"/>
      <c r="EI2000" s="10"/>
      <c r="EJ2000" s="10"/>
      <c r="EK2000" s="10"/>
      <c r="EL2000" s="10"/>
      <c r="EM2000" s="10"/>
      <c r="EN2000" s="10"/>
      <c r="EO2000" s="10"/>
      <c r="EP2000" s="10"/>
      <c r="EQ2000" s="10"/>
      <c r="ER2000" s="10"/>
      <c r="ES2000" s="10"/>
      <c r="ET2000" s="10"/>
      <c r="EU2000" s="10"/>
      <c r="EV2000" s="10"/>
      <c r="EW2000" s="10"/>
      <c r="EX2000" s="10"/>
      <c r="EY2000" s="10"/>
      <c r="EZ2000" s="10"/>
      <c r="FA2000" s="10"/>
      <c r="FB2000" s="10"/>
      <c r="FC2000" s="10"/>
      <c r="FD2000" s="10"/>
      <c r="FE2000" s="10"/>
      <c r="FF2000" s="10"/>
      <c r="FG2000" s="10"/>
      <c r="FH2000" s="10"/>
      <c r="FI2000" s="10"/>
      <c r="FJ2000" s="10"/>
      <c r="FK2000" s="10"/>
      <c r="FL2000" s="10"/>
      <c r="FM2000" s="10"/>
      <c r="FN2000" s="10"/>
      <c r="FO2000" s="10"/>
      <c r="FP2000" s="10"/>
      <c r="FQ2000" s="10"/>
      <c r="FR2000" s="10"/>
      <c r="FS2000" s="10"/>
      <c r="FT2000" s="10"/>
      <c r="FU2000" s="10"/>
      <c r="FV2000" s="10"/>
      <c r="FW2000" s="10"/>
      <c r="FX2000" s="10"/>
      <c r="FY2000" s="10"/>
      <c r="FZ2000" s="10"/>
      <c r="GA2000" s="10"/>
      <c r="GB2000" s="10"/>
      <c r="GC2000" s="10"/>
      <c r="GD2000" s="10"/>
      <c r="GE2000" s="10"/>
      <c r="GF2000" s="10"/>
      <c r="GG2000" s="10"/>
      <c r="GH2000" s="10"/>
      <c r="GI2000" s="10"/>
      <c r="GJ2000" s="10"/>
      <c r="GK2000" s="10"/>
      <c r="GL2000" s="10"/>
      <c r="GM2000" s="10"/>
      <c r="GN2000" s="10"/>
      <c r="GO2000" s="10"/>
      <c r="GP2000" s="10"/>
      <c r="GQ2000" s="10"/>
      <c r="GR2000" s="10"/>
      <c r="GS2000" s="10"/>
      <c r="GT2000" s="10"/>
      <c r="GU2000" s="10"/>
      <c r="GV2000" s="10"/>
      <c r="GW2000" s="10"/>
      <c r="GX2000" s="10"/>
      <c r="GY2000" s="10"/>
      <c r="GZ2000" s="10"/>
      <c r="HA2000" s="10"/>
      <c r="HB2000" s="10"/>
      <c r="HC2000" s="10"/>
      <c r="HD2000" s="10"/>
      <c r="HE2000" s="10"/>
      <c r="HF2000" s="10"/>
      <c r="HG2000" s="10"/>
      <c r="HH2000" s="10"/>
      <c r="HI2000" s="10"/>
      <c r="HJ2000" s="10"/>
      <c r="HK2000" s="10"/>
      <c r="HL2000" s="10"/>
      <c r="HM2000" s="10"/>
      <c r="HN2000" s="10"/>
      <c r="HO2000" s="10"/>
      <c r="HP2000" s="10"/>
      <c r="HQ2000" s="10"/>
      <c r="HR2000" s="10"/>
      <c r="HS2000" s="10"/>
      <c r="HT2000" s="10"/>
      <c r="HU2000" s="10"/>
      <c r="HV2000" s="10"/>
      <c r="HW2000" s="10"/>
      <c r="HX2000" s="10"/>
      <c r="HY2000" s="10"/>
      <c r="HZ2000" s="10"/>
      <c r="IA2000" s="10"/>
      <c r="IB2000" s="10"/>
      <c r="IC2000" s="10"/>
      <c r="ID2000" s="10"/>
      <c r="IE2000" s="10"/>
      <c r="IF2000" s="10"/>
      <c r="IG2000" s="10"/>
      <c r="IH2000" s="10"/>
      <c r="II2000" s="10"/>
      <c r="IJ2000" s="10"/>
      <c r="IK2000" s="10"/>
      <c r="IL2000" s="10"/>
      <c r="IM2000" s="10"/>
      <c r="IN2000" s="10"/>
      <c r="IO2000" s="10"/>
      <c r="IP2000" s="10"/>
      <c r="IQ2000" s="10"/>
      <c r="IR2000" s="10"/>
      <c r="IS2000" s="10"/>
      <c r="IT2000" s="10"/>
      <c r="IU2000" s="10"/>
      <c r="IV2000" s="10"/>
      <c r="IW2000" s="10"/>
      <c r="IX2000" s="10"/>
      <c r="IY2000" s="10"/>
      <c r="IZ2000" s="10"/>
      <c r="JA2000" s="10"/>
      <c r="JB2000" s="10"/>
      <c r="JC2000" s="10"/>
      <c r="JD2000" s="10"/>
      <c r="JE2000" s="10"/>
      <c r="JF2000" s="10"/>
      <c r="JG2000" s="10"/>
      <c r="JH2000" s="10"/>
      <c r="JI2000" s="10"/>
      <c r="JJ2000" s="10"/>
      <c r="JK2000" s="10"/>
      <c r="JL2000" s="10"/>
      <c r="JM2000" s="10"/>
      <c r="JN2000" s="10"/>
      <c r="JO2000" s="10"/>
      <c r="JP2000" s="10"/>
      <c r="JQ2000" s="10"/>
      <c r="JR2000" s="10"/>
      <c r="JS2000" s="10"/>
      <c r="JT2000" s="10"/>
      <c r="JU2000" s="10"/>
      <c r="JV2000" s="10"/>
      <c r="JW2000" s="10"/>
      <c r="JX2000" s="10"/>
      <c r="JY2000" s="10"/>
      <c r="JZ2000" s="10"/>
      <c r="KA2000" s="10"/>
      <c r="KB2000" s="10"/>
      <c r="KC2000" s="10"/>
      <c r="KD2000" s="10"/>
      <c r="KE2000" s="10"/>
      <c r="KF2000" s="10"/>
      <c r="KG2000" s="10"/>
      <c r="KH2000" s="10"/>
      <c r="KI2000" s="10"/>
      <c r="KJ2000" s="10"/>
      <c r="KK2000" s="10"/>
      <c r="KL2000" s="10"/>
      <c r="KM2000" s="10"/>
      <c r="KN2000" s="10"/>
      <c r="KO2000" s="10"/>
      <c r="KP2000" s="10"/>
      <c r="KQ2000" s="10"/>
      <c r="KR2000" s="10"/>
      <c r="KS2000" s="10"/>
      <c r="KT2000" s="10"/>
      <c r="KU2000" s="10"/>
      <c r="KV2000" s="10"/>
      <c r="KW2000" s="10"/>
      <c r="KX2000" s="10"/>
      <c r="KY2000" s="10"/>
      <c r="KZ2000" s="10"/>
      <c r="LA2000" s="10"/>
      <c r="LB2000" s="10"/>
      <c r="LC2000" s="10"/>
      <c r="LD2000" s="10"/>
      <c r="LE2000" s="10"/>
      <c r="LF2000" s="10"/>
      <c r="LG2000" s="10"/>
      <c r="LH2000" s="10"/>
      <c r="LI2000" s="10"/>
      <c r="LJ2000" s="10"/>
      <c r="LK2000" s="10"/>
      <c r="LL2000" s="10"/>
      <c r="LM2000" s="10"/>
      <c r="LN2000" s="10"/>
      <c r="LO2000" s="10"/>
      <c r="LP2000" s="10"/>
      <c r="LQ2000" s="10"/>
      <c r="LR2000" s="10"/>
      <c r="LS2000" s="10"/>
      <c r="LT2000" s="10"/>
      <c r="LU2000" s="10"/>
      <c r="LV2000" s="10"/>
      <c r="LW2000" s="10"/>
      <c r="LX2000" s="10"/>
      <c r="LY2000" s="10"/>
      <c r="LZ2000" s="10"/>
      <c r="MA2000" s="10"/>
      <c r="MB2000" s="10"/>
      <c r="MC2000" s="10"/>
      <c r="MD2000" s="10"/>
      <c r="ME2000" s="10"/>
      <c r="MF2000" s="10"/>
      <c r="MG2000" s="10"/>
      <c r="MH2000" s="10"/>
      <c r="MI2000" s="10"/>
      <c r="MJ2000" s="10"/>
      <c r="MK2000" s="10"/>
      <c r="ML2000" s="10"/>
      <c r="MM2000" s="10"/>
      <c r="MN2000" s="10"/>
      <c r="MO2000" s="10"/>
      <c r="MP2000" s="10"/>
      <c r="MQ2000" s="10"/>
      <c r="MR2000" s="10"/>
      <c r="MS2000" s="10"/>
      <c r="MT2000" s="10"/>
      <c r="MU2000" s="10"/>
      <c r="MV2000" s="10"/>
      <c r="MW2000" s="10"/>
      <c r="MX2000" s="10"/>
      <c r="MY2000" s="10"/>
      <c r="MZ2000" s="10"/>
      <c r="NA2000" s="10"/>
      <c r="NB2000" s="10"/>
      <c r="NC2000" s="10"/>
      <c r="ND2000" s="10"/>
      <c r="NE2000" s="10"/>
      <c r="NF2000" s="10"/>
      <c r="NG2000" s="10"/>
      <c r="NH2000" s="10"/>
      <c r="NI2000" s="10"/>
      <c r="NJ2000" s="10"/>
      <c r="NK2000" s="10"/>
      <c r="NL2000" s="10"/>
      <c r="NM2000" s="10"/>
      <c r="NN2000" s="10"/>
      <c r="NO2000" s="10"/>
      <c r="NP2000" s="10"/>
      <c r="NQ2000" s="10"/>
      <c r="NR2000" s="10"/>
      <c r="NS2000" s="10"/>
      <c r="NT2000" s="10"/>
      <c r="NU2000" s="10"/>
      <c r="NV2000" s="10"/>
      <c r="NW2000" s="10"/>
      <c r="NX2000" s="10"/>
      <c r="NY2000" s="10"/>
      <c r="NZ2000" s="10"/>
      <c r="OA2000" s="10"/>
      <c r="OB2000" s="10"/>
      <c r="OC2000" s="10"/>
      <c r="OD2000" s="10"/>
      <c r="OE2000" s="10"/>
      <c r="OF2000" s="10"/>
      <c r="OG2000" s="10"/>
      <c r="OH2000" s="10"/>
      <c r="OI2000" s="10"/>
      <c r="OJ2000" s="10"/>
      <c r="OK2000" s="10"/>
      <c r="OL2000" s="10"/>
      <c r="OM2000" s="10"/>
      <c r="ON2000" s="10"/>
      <c r="OO2000" s="10"/>
      <c r="OP2000" s="10"/>
      <c r="OQ2000" s="10"/>
      <c r="OR2000" s="10"/>
      <c r="OS2000" s="10"/>
      <c r="OT2000" s="10"/>
      <c r="OU2000" s="10"/>
      <c r="OV2000" s="10"/>
      <c r="OW2000" s="10"/>
      <c r="OX2000" s="10"/>
      <c r="OY2000" s="10"/>
      <c r="OZ2000" s="10"/>
      <c r="PA2000" s="10"/>
      <c r="PB2000" s="10"/>
      <c r="PC2000" s="10"/>
      <c r="PD2000" s="10"/>
      <c r="PE2000" s="10"/>
      <c r="PF2000" s="10"/>
      <c r="PG2000" s="10"/>
      <c r="PH2000" s="10"/>
      <c r="PI2000" s="10"/>
      <c r="PJ2000" s="10"/>
      <c r="PK2000" s="10"/>
      <c r="PL2000" s="10"/>
      <c r="PM2000" s="10"/>
      <c r="PN2000" s="10"/>
      <c r="PO2000" s="10"/>
      <c r="PP2000" s="10"/>
      <c r="PQ2000" s="10"/>
      <c r="PR2000" s="10"/>
      <c r="PS2000" s="10"/>
      <c r="PT2000" s="10"/>
      <c r="PU2000" s="10"/>
      <c r="PV2000" s="10"/>
      <c r="PW2000" s="10"/>
      <c r="PX2000" s="10"/>
      <c r="PY2000" s="10"/>
      <c r="PZ2000" s="10"/>
      <c r="QA2000" s="10"/>
      <c r="QB2000" s="10"/>
      <c r="QC2000" s="10"/>
      <c r="QD2000" s="10"/>
      <c r="QE2000" s="10"/>
      <c r="QF2000" s="10"/>
      <c r="QG2000" s="10"/>
      <c r="QH2000" s="10"/>
      <c r="QI2000" s="10"/>
      <c r="QJ2000" s="10"/>
      <c r="QK2000" s="10"/>
      <c r="QL2000" s="10"/>
      <c r="QM2000" s="10"/>
      <c r="QN2000" s="10"/>
      <c r="QO2000" s="10"/>
      <c r="QP2000" s="10"/>
      <c r="QQ2000" s="10"/>
      <c r="QR2000" s="10"/>
      <c r="QS2000" s="10"/>
      <c r="QT2000" s="10"/>
      <c r="QU2000" s="10"/>
      <c r="QV2000" s="10"/>
      <c r="QW2000" s="10"/>
      <c r="QX2000" s="10"/>
      <c r="QY2000" s="10"/>
      <c r="QZ2000" s="10"/>
      <c r="RA2000" s="10"/>
      <c r="RB2000" s="10"/>
      <c r="RC2000" s="10"/>
      <c r="RD2000" s="10"/>
      <c r="RE2000" s="10"/>
      <c r="RF2000" s="10"/>
      <c r="RG2000" s="10"/>
      <c r="RH2000" s="10"/>
      <c r="RI2000" s="10"/>
      <c r="RJ2000" s="10"/>
      <c r="RK2000" s="10"/>
      <c r="RL2000" s="10"/>
      <c r="RM2000" s="10"/>
      <c r="RN2000" s="10"/>
      <c r="RO2000" s="10"/>
      <c r="RP2000" s="10"/>
      <c r="RQ2000" s="10"/>
      <c r="RR2000" s="10"/>
      <c r="RS2000" s="10"/>
      <c r="RT2000" s="10"/>
      <c r="RU2000" s="10"/>
      <c r="RV2000" s="10"/>
      <c r="RW2000" s="10"/>
      <c r="RX2000" s="10"/>
      <c r="RY2000" s="10"/>
      <c r="RZ2000" s="10"/>
      <c r="SA2000" s="10"/>
      <c r="SB2000" s="10"/>
      <c r="SC2000" s="10"/>
      <c r="SD2000" s="10"/>
      <c r="SE2000" s="10"/>
      <c r="SF2000" s="10"/>
      <c r="SG2000" s="10"/>
      <c r="SH2000" s="10"/>
      <c r="SI2000" s="10"/>
      <c r="SJ2000" s="10"/>
      <c r="SK2000" s="10"/>
      <c r="SL2000" s="10"/>
      <c r="SM2000" s="10"/>
      <c r="SN2000" s="10"/>
      <c r="SO2000" s="10"/>
      <c r="SP2000" s="10"/>
      <c r="SQ2000" s="10"/>
      <c r="SR2000" s="10"/>
      <c r="SS2000" s="10"/>
      <c r="ST2000" s="10"/>
      <c r="SU2000" s="10"/>
      <c r="SV2000" s="10"/>
      <c r="SW2000" s="10"/>
      <c r="SX2000" s="10"/>
      <c r="SY2000" s="10"/>
      <c r="SZ2000" s="10"/>
      <c r="TA2000" s="10"/>
      <c r="TB2000" s="10"/>
      <c r="TC2000" s="10"/>
      <c r="TD2000" s="10"/>
      <c r="TE2000" s="10"/>
      <c r="TF2000" s="10"/>
      <c r="TG2000" s="10"/>
      <c r="TH2000" s="10"/>
      <c r="TI2000" s="10"/>
      <c r="TJ2000" s="10"/>
      <c r="TK2000" s="10"/>
      <c r="TL2000" s="10"/>
      <c r="TM2000" s="10"/>
      <c r="TN2000" s="10"/>
      <c r="TO2000" s="10"/>
      <c r="TP2000" s="10"/>
      <c r="TQ2000" s="10"/>
      <c r="TR2000" s="10"/>
      <c r="TS2000" s="10"/>
      <c r="TT2000" s="10"/>
      <c r="TU2000" s="10"/>
      <c r="TV2000" s="10"/>
      <c r="TW2000" s="10"/>
      <c r="TX2000" s="10"/>
      <c r="TY2000" s="10"/>
      <c r="TZ2000" s="10"/>
      <c r="UA2000" s="10"/>
      <c r="UB2000" s="10"/>
      <c r="UC2000" s="10"/>
      <c r="UD2000" s="10"/>
      <c r="UE2000" s="10"/>
      <c r="UF2000" s="10"/>
      <c r="UG2000" s="10"/>
      <c r="UH2000" s="10"/>
      <c r="UI2000" s="10"/>
      <c r="UJ2000" s="10"/>
      <c r="UK2000" s="10"/>
      <c r="UL2000" s="10"/>
      <c r="UM2000" s="10"/>
      <c r="UN2000" s="10"/>
      <c r="UO2000" s="10"/>
      <c r="UP2000" s="10"/>
      <c r="UQ2000" s="10"/>
      <c r="UR2000" s="10"/>
      <c r="US2000" s="10"/>
      <c r="UT2000" s="10"/>
      <c r="UU2000" s="10"/>
      <c r="UV2000" s="10"/>
      <c r="UW2000" s="10"/>
      <c r="UX2000" s="10"/>
      <c r="UY2000" s="10"/>
      <c r="UZ2000" s="10"/>
      <c r="VA2000" s="10"/>
      <c r="VB2000" s="10"/>
      <c r="VC2000" s="10"/>
      <c r="VD2000" s="10"/>
      <c r="VE2000" s="10"/>
      <c r="VF2000" s="10"/>
      <c r="VG2000" s="10"/>
      <c r="VH2000" s="10"/>
      <c r="VI2000" s="10"/>
      <c r="VJ2000" s="10"/>
      <c r="VK2000" s="10"/>
      <c r="VL2000" s="10"/>
      <c r="VM2000" s="10"/>
      <c r="VN2000" s="10"/>
      <c r="VO2000" s="10"/>
      <c r="VP2000" s="10"/>
      <c r="VQ2000" s="10"/>
      <c r="VR2000" s="10"/>
      <c r="VS2000" s="10"/>
      <c r="VT2000" s="10"/>
      <c r="VU2000" s="10"/>
      <c r="VV2000" s="10"/>
      <c r="VW2000" s="10"/>
      <c r="VX2000" s="10"/>
      <c r="VY2000" s="10"/>
      <c r="VZ2000" s="10"/>
      <c r="WA2000" s="10"/>
      <c r="WB2000" s="10"/>
      <c r="WC2000" s="10"/>
      <c r="WD2000" s="10"/>
      <c r="WE2000" s="10"/>
      <c r="WF2000" s="10"/>
      <c r="WG2000" s="10"/>
      <c r="WH2000" s="10"/>
      <c r="WI2000" s="10"/>
      <c r="WJ2000" s="10"/>
      <c r="WK2000" s="10"/>
      <c r="WL2000" s="10"/>
      <c r="WM2000" s="10"/>
      <c r="WN2000" s="10"/>
      <c r="WO2000" s="10"/>
      <c r="WP2000" s="10"/>
      <c r="WQ2000" s="10"/>
      <c r="WR2000" s="10"/>
      <c r="WS2000" s="10"/>
      <c r="WT2000" s="10"/>
      <c r="WU2000" s="10"/>
      <c r="WV2000" s="10"/>
      <c r="WW2000" s="10"/>
      <c r="WX2000" s="10"/>
      <c r="WY2000" s="10"/>
      <c r="WZ2000" s="10"/>
      <c r="XA2000" s="10"/>
      <c r="XB2000" s="10"/>
      <c r="XC2000" s="10"/>
      <c r="XD2000" s="10"/>
      <c r="XE2000" s="10"/>
      <c r="XF2000" s="10"/>
      <c r="XG2000" s="10"/>
      <c r="XH2000" s="10"/>
      <c r="XI2000" s="10"/>
      <c r="XJ2000" s="10"/>
      <c r="XK2000" s="10"/>
      <c r="XL2000" s="10"/>
      <c r="XM2000" s="10"/>
      <c r="XN2000" s="10"/>
      <c r="XO2000" s="10"/>
      <c r="XP2000" s="10"/>
      <c r="XQ2000" s="10"/>
      <c r="XR2000" s="10"/>
      <c r="XS2000" s="10"/>
      <c r="XT2000" s="10"/>
      <c r="XU2000" s="10"/>
      <c r="XV2000" s="10"/>
      <c r="XW2000" s="10"/>
      <c r="XX2000" s="10"/>
      <c r="XY2000" s="10"/>
      <c r="XZ2000" s="10"/>
      <c r="YA2000" s="10"/>
      <c r="YB2000" s="10"/>
      <c r="YC2000" s="10"/>
      <c r="YD2000" s="10"/>
      <c r="YE2000" s="10"/>
      <c r="YF2000" s="10"/>
      <c r="YG2000" s="10"/>
      <c r="YH2000" s="10"/>
      <c r="YI2000" s="10"/>
      <c r="YJ2000" s="10"/>
      <c r="YK2000" s="10"/>
      <c r="YL2000" s="10"/>
      <c r="YM2000" s="10"/>
      <c r="YN2000" s="10"/>
      <c r="YO2000" s="10"/>
      <c r="YP2000" s="10"/>
      <c r="YQ2000" s="10"/>
      <c r="YR2000" s="10"/>
      <c r="YS2000" s="10"/>
      <c r="YT2000" s="10"/>
      <c r="YU2000" s="10"/>
      <c r="YV2000" s="10"/>
      <c r="YW2000" s="10"/>
      <c r="YX2000" s="10"/>
      <c r="YY2000" s="10"/>
      <c r="YZ2000" s="10"/>
      <c r="ZA2000" s="10"/>
      <c r="ZB2000" s="10"/>
      <c r="ZC2000" s="10"/>
      <c r="ZD2000" s="10"/>
      <c r="ZE2000" s="10"/>
      <c r="ZF2000" s="10"/>
      <c r="ZG2000" s="10"/>
      <c r="ZH2000" s="10"/>
      <c r="ZI2000" s="10"/>
      <c r="ZJ2000" s="10"/>
      <c r="ZK2000" s="10"/>
      <c r="ZL2000" s="10"/>
      <c r="ZM2000" s="10"/>
      <c r="ZN2000" s="10"/>
      <c r="ZO2000" s="10"/>
      <c r="ZP2000" s="10"/>
      <c r="ZQ2000" s="10"/>
      <c r="ZR2000" s="10"/>
      <c r="ZS2000" s="10"/>
      <c r="ZT2000" s="10"/>
      <c r="ZU2000" s="10"/>
      <c r="ZV2000" s="10"/>
      <c r="ZW2000" s="10"/>
      <c r="ZX2000" s="10"/>
      <c r="ZY2000" s="10"/>
      <c r="ZZ2000" s="10"/>
      <c r="AAA2000" s="10"/>
      <c r="AAB2000" s="10"/>
      <c r="AAC2000" s="10"/>
      <c r="AAD2000" s="10"/>
      <c r="AAE2000" s="10"/>
      <c r="AAF2000" s="10"/>
      <c r="AAG2000" s="10"/>
      <c r="AAH2000" s="10"/>
      <c r="AAI2000" s="10"/>
      <c r="AAJ2000" s="10"/>
      <c r="AAK2000" s="10"/>
      <c r="AAL2000" s="10"/>
      <c r="AAM2000" s="10"/>
      <c r="AAN2000" s="10"/>
      <c r="AAO2000" s="10"/>
      <c r="AAP2000" s="10"/>
      <c r="AAQ2000" s="10"/>
      <c r="AAR2000" s="10"/>
      <c r="AAS2000" s="10"/>
      <c r="AAT2000" s="10"/>
      <c r="AAU2000" s="10"/>
      <c r="AAV2000" s="10"/>
      <c r="AAW2000" s="10"/>
      <c r="AAX2000" s="10"/>
      <c r="AAY2000" s="10"/>
      <c r="AAZ2000" s="10"/>
      <c r="ABA2000" s="10"/>
      <c r="ABB2000" s="10"/>
      <c r="ABC2000" s="10"/>
      <c r="ABD2000" s="10"/>
      <c r="ABE2000" s="10"/>
      <c r="ABF2000" s="10"/>
      <c r="ABG2000" s="10"/>
      <c r="ABH2000" s="10"/>
      <c r="ABI2000" s="10"/>
      <c r="ABJ2000" s="10"/>
      <c r="ABK2000" s="10"/>
      <c r="ABL2000" s="10"/>
      <c r="ABM2000" s="10"/>
      <c r="ABN2000" s="10"/>
      <c r="ABO2000" s="10"/>
      <c r="ABP2000" s="10"/>
      <c r="ABQ2000" s="10"/>
      <c r="ABR2000" s="10"/>
      <c r="ABS2000" s="10"/>
      <c r="ABT2000" s="10"/>
      <c r="ABU2000" s="10"/>
      <c r="ABV2000" s="10"/>
      <c r="ABW2000" s="10"/>
      <c r="ABX2000" s="10"/>
      <c r="ABY2000" s="10"/>
      <c r="ABZ2000" s="10"/>
      <c r="ACA2000" s="10"/>
      <c r="ACB2000" s="10"/>
      <c r="ACC2000" s="10"/>
      <c r="ACD2000" s="10"/>
      <c r="ACE2000" s="10"/>
      <c r="ACF2000" s="10"/>
      <c r="ACG2000" s="10"/>
      <c r="ACH2000" s="10"/>
      <c r="ACI2000" s="10"/>
      <c r="ACJ2000" s="10"/>
      <c r="ACK2000" s="10"/>
      <c r="ACL2000" s="10"/>
      <c r="ACM2000" s="10"/>
      <c r="ACN2000" s="10"/>
      <c r="ACO2000" s="10"/>
      <c r="ACP2000" s="10"/>
      <c r="ACQ2000" s="10"/>
      <c r="ACR2000" s="10"/>
      <c r="ACS2000" s="10"/>
      <c r="ACT2000" s="10"/>
      <c r="ACU2000" s="10"/>
      <c r="ACV2000" s="10"/>
      <c r="ACW2000" s="10"/>
      <c r="ACX2000" s="10"/>
      <c r="ACY2000" s="10"/>
      <c r="ACZ2000" s="10"/>
      <c r="ADA2000" s="10"/>
      <c r="ADB2000" s="10"/>
      <c r="ADC2000" s="10"/>
      <c r="ADD2000" s="10"/>
      <c r="ADE2000" s="10"/>
      <c r="ADF2000" s="10"/>
      <c r="ADG2000" s="10"/>
      <c r="ADH2000" s="10"/>
      <c r="ADI2000" s="10"/>
      <c r="ADJ2000" s="10"/>
      <c r="ADK2000" s="10"/>
      <c r="ADL2000" s="10"/>
      <c r="ADM2000" s="10"/>
      <c r="ADN2000" s="10"/>
      <c r="ADO2000" s="10"/>
      <c r="ADP2000" s="10"/>
      <c r="ADQ2000" s="10"/>
      <c r="ADR2000" s="10"/>
      <c r="ADS2000" s="10"/>
      <c r="ADT2000" s="10"/>
      <c r="ADU2000" s="10"/>
      <c r="ADV2000" s="10"/>
      <c r="ADW2000" s="10"/>
      <c r="ADX2000" s="10"/>
      <c r="ADY2000" s="10"/>
      <c r="ADZ2000" s="10"/>
      <c r="AEA2000" s="10"/>
      <c r="AEB2000" s="10"/>
      <c r="AEC2000" s="10"/>
      <c r="AED2000" s="10"/>
      <c r="AEE2000" s="10"/>
      <c r="AEF2000" s="10"/>
      <c r="AEG2000" s="10"/>
      <c r="AEH2000" s="10"/>
      <c r="AEI2000" s="10"/>
      <c r="AEJ2000" s="10"/>
      <c r="AEK2000" s="10"/>
      <c r="AEL2000" s="10"/>
      <c r="AEM2000" s="10"/>
      <c r="AEN2000" s="10"/>
      <c r="AEO2000" s="10"/>
      <c r="AEP2000" s="10"/>
      <c r="AEQ2000" s="10"/>
      <c r="AER2000" s="10"/>
      <c r="AES2000" s="10"/>
      <c r="AET2000" s="10"/>
      <c r="AEU2000" s="10"/>
      <c r="AEV2000" s="10"/>
      <c r="AEW2000" s="10"/>
      <c r="AEX2000" s="10"/>
      <c r="AEY2000" s="10"/>
      <c r="AEZ2000" s="10"/>
      <c r="AFA2000" s="10"/>
      <c r="AFB2000" s="10"/>
      <c r="AFC2000" s="10"/>
      <c r="AFD2000" s="10"/>
      <c r="AFE2000" s="10"/>
      <c r="AFF2000" s="10"/>
      <c r="AFG2000" s="10"/>
      <c r="AFH2000" s="10"/>
      <c r="AFI2000" s="10"/>
      <c r="AFJ2000" s="10"/>
      <c r="AFK2000" s="10"/>
      <c r="AFL2000" s="10"/>
      <c r="AFM2000" s="10"/>
      <c r="AFN2000" s="10"/>
      <c r="AFO2000" s="10"/>
      <c r="AFP2000" s="10"/>
      <c r="AFQ2000" s="10"/>
      <c r="AFR2000" s="10"/>
      <c r="AFS2000" s="10"/>
      <c r="AFT2000" s="10"/>
      <c r="AFU2000" s="10"/>
      <c r="AFV2000" s="10"/>
      <c r="AFW2000" s="10"/>
      <c r="AFX2000" s="10"/>
      <c r="AFY2000" s="10"/>
      <c r="AFZ2000" s="10"/>
      <c r="AGA2000" s="10"/>
      <c r="AGB2000" s="10"/>
      <c r="AGC2000" s="10"/>
      <c r="AGD2000" s="10"/>
      <c r="AGE2000" s="10"/>
      <c r="AGF2000" s="10"/>
      <c r="AGG2000" s="10"/>
      <c r="AGH2000" s="10"/>
      <c r="AGI2000" s="10"/>
      <c r="AGJ2000" s="10"/>
      <c r="AGK2000" s="10"/>
      <c r="AGL2000" s="10"/>
      <c r="AGM2000" s="10"/>
      <c r="AGN2000" s="10"/>
      <c r="AGO2000" s="10"/>
      <c r="AGP2000" s="10"/>
      <c r="AGQ2000" s="10"/>
      <c r="AGR2000" s="10"/>
      <c r="AGS2000" s="10"/>
      <c r="AGT2000" s="10"/>
      <c r="AGU2000" s="10"/>
      <c r="AGV2000" s="10"/>
      <c r="AGW2000" s="10"/>
      <c r="AGX2000" s="10"/>
      <c r="AGY2000" s="10"/>
      <c r="AGZ2000" s="10"/>
      <c r="AHA2000" s="10"/>
      <c r="AHB2000" s="10"/>
      <c r="AHC2000" s="10"/>
      <c r="AHD2000" s="10"/>
      <c r="AHE2000" s="10"/>
      <c r="AHF2000" s="10"/>
      <c r="AHG2000" s="10"/>
      <c r="AHH2000" s="10"/>
      <c r="AHI2000" s="10"/>
      <c r="AHJ2000" s="10"/>
      <c r="AHK2000" s="10"/>
      <c r="AHL2000" s="10"/>
      <c r="AHM2000" s="10"/>
      <c r="AHN2000" s="10"/>
      <c r="AHO2000" s="10"/>
      <c r="AHP2000" s="10"/>
      <c r="AHQ2000" s="10"/>
      <c r="AHR2000" s="10"/>
      <c r="AHS2000" s="10"/>
      <c r="AHT2000" s="10"/>
      <c r="AHU2000" s="10"/>
      <c r="AHV2000" s="10"/>
      <c r="AHW2000" s="10"/>
      <c r="AHX2000" s="10"/>
      <c r="AHY2000" s="10"/>
      <c r="AHZ2000" s="10"/>
      <c r="AIA2000" s="10"/>
      <c r="AIB2000" s="10"/>
      <c r="AIC2000" s="10"/>
      <c r="AID2000" s="10"/>
      <c r="AIE2000" s="10"/>
      <c r="AIF2000" s="10"/>
      <c r="AIG2000" s="10"/>
      <c r="AIH2000" s="10"/>
      <c r="AII2000" s="10"/>
      <c r="AIJ2000" s="10"/>
      <c r="AIK2000" s="10"/>
      <c r="AIL2000" s="10"/>
      <c r="AIM2000" s="10"/>
      <c r="AIN2000" s="10"/>
      <c r="AIO2000" s="10"/>
      <c r="AIP2000" s="10"/>
      <c r="AIQ2000" s="10"/>
      <c r="AIR2000" s="10"/>
      <c r="AIS2000" s="10"/>
      <c r="AIT2000" s="10"/>
      <c r="AIU2000" s="10"/>
      <c r="AIV2000" s="10"/>
      <c r="AIW2000" s="10"/>
      <c r="AIX2000" s="10"/>
      <c r="AIY2000" s="10"/>
      <c r="AIZ2000" s="10"/>
      <c r="AJA2000" s="10"/>
      <c r="AJB2000" s="10"/>
      <c r="AJC2000" s="10"/>
      <c r="AJD2000" s="10"/>
      <c r="AJE2000" s="10"/>
      <c r="AJF2000" s="10"/>
      <c r="AJG2000" s="10"/>
      <c r="AJH2000" s="10"/>
      <c r="AJI2000" s="10"/>
      <c r="AJJ2000" s="10"/>
      <c r="AJK2000" s="10"/>
      <c r="AJL2000" s="10"/>
      <c r="AJM2000" s="10"/>
      <c r="AJN2000" s="10"/>
      <c r="AJO2000" s="10"/>
      <c r="AJP2000" s="10"/>
      <c r="AJQ2000" s="10"/>
      <c r="AJR2000" s="10"/>
      <c r="AJS2000" s="10"/>
      <c r="AJT2000" s="10"/>
      <c r="AJU2000" s="10"/>
      <c r="AJV2000" s="10"/>
      <c r="AJW2000" s="10"/>
      <c r="AJX2000" s="10"/>
      <c r="AJY2000" s="10"/>
      <c r="AJZ2000" s="10"/>
      <c r="AKA2000" s="10"/>
      <c r="AKB2000" s="10"/>
      <c r="AKC2000" s="10"/>
      <c r="AKD2000" s="10"/>
      <c r="AKE2000" s="10"/>
      <c r="AKF2000" s="10"/>
      <c r="AKG2000" s="10"/>
      <c r="AKH2000" s="10"/>
      <c r="AKI2000" s="10"/>
      <c r="AKJ2000" s="10"/>
      <c r="AKK2000" s="10"/>
      <c r="AKL2000" s="10"/>
      <c r="AKM2000" s="10"/>
      <c r="AKN2000" s="10"/>
      <c r="AKO2000" s="10"/>
      <c r="AKP2000" s="10"/>
      <c r="AKQ2000" s="10"/>
      <c r="AKR2000" s="10"/>
      <c r="AKS2000" s="10"/>
      <c r="AKT2000" s="10"/>
      <c r="AKU2000" s="10"/>
      <c r="AKV2000" s="10"/>
      <c r="AKW2000" s="10"/>
      <c r="AKX2000" s="10"/>
      <c r="AKY2000" s="10"/>
      <c r="AKZ2000" s="10"/>
      <c r="ALA2000" s="10"/>
      <c r="ALB2000" s="10"/>
      <c r="ALC2000" s="10"/>
      <c r="ALD2000" s="10"/>
      <c r="ALE2000" s="10"/>
      <c r="ALF2000" s="10"/>
      <c r="ALG2000" s="10"/>
      <c r="ALH2000" s="10"/>
      <c r="ALI2000" s="10"/>
      <c r="ALJ2000" s="10"/>
      <c r="ALK2000" s="10"/>
      <c r="ALL2000" s="10"/>
      <c r="ALM2000" s="10"/>
      <c r="ALN2000" s="10"/>
      <c r="ALO2000" s="10"/>
      <c r="ALP2000" s="10"/>
      <c r="ALQ2000" s="10"/>
      <c r="ALR2000" s="10"/>
      <c r="ALS2000" s="10"/>
      <c r="ALT2000" s="10"/>
      <c r="ALU2000" s="10"/>
      <c r="ALV2000" s="10"/>
      <c r="ALW2000" s="10"/>
      <c r="ALX2000" s="10"/>
      <c r="ALY2000" s="10"/>
      <c r="ALZ2000" s="10"/>
      <c r="AMA2000" s="10"/>
      <c r="AMB2000" s="10"/>
      <c r="AMC2000" s="10"/>
    </row>
    <row r="2001" spans="1:1017">
      <c r="A2001" s="53" t="s">
        <v>34</v>
      </c>
      <c r="B2001" s="53"/>
      <c r="C2001" s="53"/>
      <c r="D2001" s="53"/>
      <c r="E2001" s="13"/>
      <c r="F2001" s="13"/>
      <c r="G2001" s="13"/>
      <c r="H2001" s="14"/>
      <c r="I2001" s="14"/>
      <c r="J2001" s="10"/>
      <c r="K2001" s="10"/>
      <c r="L2001" s="10"/>
      <c r="M2001" s="10"/>
      <c r="N2001" s="10"/>
      <c r="O2001" s="10"/>
      <c r="P2001" s="10"/>
      <c r="Q2001" s="10"/>
      <c r="R2001" s="10"/>
      <c r="S2001" s="10"/>
      <c r="T2001" s="10"/>
      <c r="U2001" s="10"/>
      <c r="V2001" s="10"/>
      <c r="W2001" s="10"/>
      <c r="X2001" s="10"/>
      <c r="Y2001" s="10"/>
      <c r="Z2001" s="10"/>
      <c r="AA2001" s="10"/>
      <c r="AB2001" s="10"/>
      <c r="AC2001" s="10"/>
      <c r="AD2001" s="10"/>
      <c r="AE2001" s="10"/>
      <c r="AF2001" s="10"/>
      <c r="AG2001" s="10"/>
      <c r="AH2001" s="10"/>
      <c r="AI2001" s="10"/>
      <c r="AJ2001" s="10"/>
      <c r="AK2001" s="10"/>
      <c r="AL2001" s="10"/>
      <c r="AM2001" s="10"/>
      <c r="AN2001" s="10"/>
      <c r="AO2001" s="10"/>
      <c r="AP2001" s="10"/>
      <c r="AQ2001" s="10"/>
      <c r="AR2001" s="10"/>
      <c r="AS2001" s="10"/>
      <c r="AT2001" s="10"/>
      <c r="AU2001" s="10"/>
      <c r="AV2001" s="10"/>
      <c r="AW2001" s="10"/>
      <c r="AX2001" s="10"/>
      <c r="AY2001" s="10"/>
      <c r="AZ2001" s="10"/>
      <c r="BA2001" s="10"/>
      <c r="BB2001" s="10"/>
      <c r="BC2001" s="10"/>
      <c r="BD2001" s="10"/>
      <c r="BE2001" s="10"/>
      <c r="BF2001" s="10"/>
      <c r="BG2001" s="10"/>
      <c r="BH2001" s="10"/>
      <c r="BI2001" s="10"/>
      <c r="BJ2001" s="10"/>
      <c r="BK2001" s="10"/>
      <c r="BL2001" s="10"/>
      <c r="BM2001" s="10"/>
      <c r="BN2001" s="10"/>
      <c r="BO2001" s="10"/>
      <c r="BP2001" s="10"/>
      <c r="BQ2001" s="10"/>
      <c r="BR2001" s="10"/>
      <c r="BS2001" s="10"/>
      <c r="BT2001" s="10"/>
      <c r="BU2001" s="10"/>
      <c r="BV2001" s="10"/>
      <c r="BW2001" s="10"/>
      <c r="BX2001" s="10"/>
      <c r="BY2001" s="10"/>
      <c r="BZ2001" s="10"/>
      <c r="CA2001" s="10"/>
      <c r="CB2001" s="10"/>
      <c r="CC2001" s="10"/>
      <c r="CD2001" s="10"/>
      <c r="CE2001" s="10"/>
      <c r="CF2001" s="10"/>
      <c r="CG2001" s="10"/>
      <c r="CH2001" s="10"/>
      <c r="CI2001" s="10"/>
      <c r="CJ2001" s="10"/>
      <c r="CK2001" s="10"/>
      <c r="CL2001" s="10"/>
      <c r="CM2001" s="10"/>
      <c r="CN2001" s="10"/>
      <c r="CO2001" s="10"/>
      <c r="CP2001" s="10"/>
      <c r="CQ2001" s="10"/>
      <c r="CR2001" s="10"/>
      <c r="CS2001" s="10"/>
      <c r="CT2001" s="10"/>
      <c r="CU2001" s="10"/>
      <c r="CV2001" s="10"/>
      <c r="CW2001" s="10"/>
      <c r="CX2001" s="10"/>
      <c r="CY2001" s="10"/>
      <c r="CZ2001" s="10"/>
      <c r="DA2001" s="10"/>
      <c r="DB2001" s="10"/>
      <c r="DC2001" s="10"/>
      <c r="DD2001" s="10"/>
      <c r="DE2001" s="10"/>
      <c r="DF2001" s="10"/>
      <c r="DG2001" s="10"/>
      <c r="DH2001" s="10"/>
      <c r="DI2001" s="10"/>
      <c r="DJ2001" s="10"/>
      <c r="DK2001" s="10"/>
      <c r="DL2001" s="10"/>
      <c r="DM2001" s="10"/>
      <c r="DN2001" s="10"/>
      <c r="DO2001" s="10"/>
      <c r="DP2001" s="10"/>
      <c r="DQ2001" s="10"/>
      <c r="DR2001" s="10"/>
      <c r="DS2001" s="10"/>
      <c r="DT2001" s="10"/>
      <c r="DU2001" s="10"/>
      <c r="DV2001" s="10"/>
      <c r="DW2001" s="10"/>
      <c r="DX2001" s="10"/>
      <c r="DY2001" s="10"/>
      <c r="DZ2001" s="10"/>
      <c r="EA2001" s="10"/>
      <c r="EB2001" s="10"/>
      <c r="EC2001" s="10"/>
      <c r="ED2001" s="10"/>
      <c r="EE2001" s="10"/>
      <c r="EF2001" s="10"/>
      <c r="EG2001" s="10"/>
      <c r="EH2001" s="10"/>
      <c r="EI2001" s="10"/>
      <c r="EJ2001" s="10"/>
      <c r="EK2001" s="10"/>
      <c r="EL2001" s="10"/>
      <c r="EM2001" s="10"/>
      <c r="EN2001" s="10"/>
      <c r="EO2001" s="10"/>
      <c r="EP2001" s="10"/>
      <c r="EQ2001" s="10"/>
      <c r="ER2001" s="10"/>
      <c r="ES2001" s="10"/>
      <c r="ET2001" s="10"/>
      <c r="EU2001" s="10"/>
      <c r="EV2001" s="10"/>
      <c r="EW2001" s="10"/>
      <c r="EX2001" s="10"/>
      <c r="EY2001" s="10"/>
      <c r="EZ2001" s="10"/>
      <c r="FA2001" s="10"/>
      <c r="FB2001" s="10"/>
      <c r="FC2001" s="10"/>
      <c r="FD2001" s="10"/>
      <c r="FE2001" s="10"/>
      <c r="FF2001" s="10"/>
      <c r="FG2001" s="10"/>
      <c r="FH2001" s="10"/>
      <c r="FI2001" s="10"/>
      <c r="FJ2001" s="10"/>
      <c r="FK2001" s="10"/>
      <c r="FL2001" s="10"/>
      <c r="FM2001" s="10"/>
      <c r="FN2001" s="10"/>
      <c r="FO2001" s="10"/>
      <c r="FP2001" s="10"/>
      <c r="FQ2001" s="10"/>
      <c r="FR2001" s="10"/>
      <c r="FS2001" s="10"/>
      <c r="FT2001" s="10"/>
      <c r="FU2001" s="10"/>
      <c r="FV2001" s="10"/>
      <c r="FW2001" s="10"/>
      <c r="FX2001" s="10"/>
      <c r="FY2001" s="10"/>
      <c r="FZ2001" s="10"/>
      <c r="GA2001" s="10"/>
      <c r="GB2001" s="10"/>
      <c r="GC2001" s="10"/>
      <c r="GD2001" s="10"/>
      <c r="GE2001" s="10"/>
      <c r="GF2001" s="10"/>
      <c r="GG2001" s="10"/>
      <c r="GH2001" s="10"/>
      <c r="GI2001" s="10"/>
      <c r="GJ2001" s="10"/>
      <c r="GK2001" s="10"/>
      <c r="GL2001" s="10"/>
      <c r="GM2001" s="10"/>
      <c r="GN2001" s="10"/>
      <c r="GO2001" s="10"/>
      <c r="GP2001" s="10"/>
      <c r="GQ2001" s="10"/>
      <c r="GR2001" s="10"/>
      <c r="GS2001" s="10"/>
      <c r="GT2001" s="10"/>
      <c r="GU2001" s="10"/>
      <c r="GV2001" s="10"/>
      <c r="GW2001" s="10"/>
      <c r="GX2001" s="10"/>
      <c r="GY2001" s="10"/>
      <c r="GZ2001" s="10"/>
      <c r="HA2001" s="10"/>
      <c r="HB2001" s="10"/>
      <c r="HC2001" s="10"/>
      <c r="HD2001" s="10"/>
      <c r="HE2001" s="10"/>
      <c r="HF2001" s="10"/>
      <c r="HG2001" s="10"/>
      <c r="HH2001" s="10"/>
      <c r="HI2001" s="10"/>
      <c r="HJ2001" s="10"/>
      <c r="HK2001" s="10"/>
      <c r="HL2001" s="10"/>
      <c r="HM2001" s="10"/>
      <c r="HN2001" s="10"/>
      <c r="HO2001" s="10"/>
      <c r="HP2001" s="10"/>
      <c r="HQ2001" s="10"/>
      <c r="HR2001" s="10"/>
      <c r="HS2001" s="10"/>
      <c r="HT2001" s="10"/>
      <c r="HU2001" s="10"/>
      <c r="HV2001" s="10"/>
      <c r="HW2001" s="10"/>
      <c r="HX2001" s="10"/>
      <c r="HY2001" s="10"/>
      <c r="HZ2001" s="10"/>
      <c r="IA2001" s="10"/>
      <c r="IB2001" s="10"/>
      <c r="IC2001" s="10"/>
      <c r="ID2001" s="10"/>
      <c r="IE2001" s="10"/>
      <c r="IF2001" s="10"/>
      <c r="IG2001" s="10"/>
      <c r="IH2001" s="10"/>
      <c r="II2001" s="10"/>
      <c r="IJ2001" s="10"/>
      <c r="IK2001" s="10"/>
      <c r="IL2001" s="10"/>
      <c r="IM2001" s="10"/>
      <c r="IN2001" s="10"/>
      <c r="IO2001" s="10"/>
      <c r="IP2001" s="10"/>
      <c r="IQ2001" s="10"/>
      <c r="IR2001" s="10"/>
      <c r="IS2001" s="10"/>
      <c r="IT2001" s="10"/>
      <c r="IU2001" s="10"/>
      <c r="IV2001" s="10"/>
      <c r="IW2001" s="10"/>
      <c r="IX2001" s="10"/>
      <c r="IY2001" s="10"/>
      <c r="IZ2001" s="10"/>
      <c r="JA2001" s="10"/>
      <c r="JB2001" s="10"/>
      <c r="JC2001" s="10"/>
      <c r="JD2001" s="10"/>
      <c r="JE2001" s="10"/>
      <c r="JF2001" s="10"/>
      <c r="JG2001" s="10"/>
      <c r="JH2001" s="10"/>
      <c r="JI2001" s="10"/>
      <c r="JJ2001" s="10"/>
      <c r="JK2001" s="10"/>
      <c r="JL2001" s="10"/>
      <c r="JM2001" s="10"/>
      <c r="JN2001" s="10"/>
      <c r="JO2001" s="10"/>
      <c r="JP2001" s="10"/>
      <c r="JQ2001" s="10"/>
      <c r="JR2001" s="10"/>
      <c r="JS2001" s="10"/>
      <c r="JT2001" s="10"/>
      <c r="JU2001" s="10"/>
      <c r="JV2001" s="10"/>
      <c r="JW2001" s="10"/>
      <c r="JX2001" s="10"/>
      <c r="JY2001" s="10"/>
      <c r="JZ2001" s="10"/>
      <c r="KA2001" s="10"/>
      <c r="KB2001" s="10"/>
      <c r="KC2001" s="10"/>
      <c r="KD2001" s="10"/>
      <c r="KE2001" s="10"/>
      <c r="KF2001" s="10"/>
      <c r="KG2001" s="10"/>
      <c r="KH2001" s="10"/>
      <c r="KI2001" s="10"/>
      <c r="KJ2001" s="10"/>
      <c r="KK2001" s="10"/>
      <c r="KL2001" s="10"/>
      <c r="KM2001" s="10"/>
      <c r="KN2001" s="10"/>
      <c r="KO2001" s="10"/>
      <c r="KP2001" s="10"/>
      <c r="KQ2001" s="10"/>
      <c r="KR2001" s="10"/>
      <c r="KS2001" s="10"/>
      <c r="KT2001" s="10"/>
      <c r="KU2001" s="10"/>
      <c r="KV2001" s="10"/>
      <c r="KW2001" s="10"/>
      <c r="KX2001" s="10"/>
      <c r="KY2001" s="10"/>
      <c r="KZ2001" s="10"/>
      <c r="LA2001" s="10"/>
      <c r="LB2001" s="10"/>
      <c r="LC2001" s="10"/>
      <c r="LD2001" s="10"/>
      <c r="LE2001" s="10"/>
      <c r="LF2001" s="10"/>
      <c r="LG2001" s="10"/>
      <c r="LH2001" s="10"/>
      <c r="LI2001" s="10"/>
      <c r="LJ2001" s="10"/>
      <c r="LK2001" s="10"/>
      <c r="LL2001" s="10"/>
      <c r="LM2001" s="10"/>
      <c r="LN2001" s="10"/>
      <c r="LO2001" s="10"/>
      <c r="LP2001" s="10"/>
      <c r="LQ2001" s="10"/>
      <c r="LR2001" s="10"/>
      <c r="LS2001" s="10"/>
      <c r="LT2001" s="10"/>
      <c r="LU2001" s="10"/>
      <c r="LV2001" s="10"/>
      <c r="LW2001" s="10"/>
      <c r="LX2001" s="10"/>
      <c r="LY2001" s="10"/>
      <c r="LZ2001" s="10"/>
      <c r="MA2001" s="10"/>
      <c r="MB2001" s="10"/>
      <c r="MC2001" s="10"/>
      <c r="MD2001" s="10"/>
      <c r="ME2001" s="10"/>
      <c r="MF2001" s="10"/>
      <c r="MG2001" s="10"/>
      <c r="MH2001" s="10"/>
      <c r="MI2001" s="10"/>
      <c r="MJ2001" s="10"/>
      <c r="MK2001" s="10"/>
      <c r="ML2001" s="10"/>
      <c r="MM2001" s="10"/>
      <c r="MN2001" s="10"/>
      <c r="MO2001" s="10"/>
      <c r="MP2001" s="10"/>
      <c r="MQ2001" s="10"/>
      <c r="MR2001" s="10"/>
      <c r="MS2001" s="10"/>
      <c r="MT2001" s="10"/>
      <c r="MU2001" s="10"/>
      <c r="MV2001" s="10"/>
      <c r="MW2001" s="10"/>
      <c r="MX2001" s="10"/>
      <c r="MY2001" s="10"/>
      <c r="MZ2001" s="10"/>
      <c r="NA2001" s="10"/>
      <c r="NB2001" s="10"/>
      <c r="NC2001" s="10"/>
      <c r="ND2001" s="10"/>
      <c r="NE2001" s="10"/>
      <c r="NF2001" s="10"/>
      <c r="NG2001" s="10"/>
      <c r="NH2001" s="10"/>
      <c r="NI2001" s="10"/>
      <c r="NJ2001" s="10"/>
      <c r="NK2001" s="10"/>
      <c r="NL2001" s="10"/>
      <c r="NM2001" s="10"/>
      <c r="NN2001" s="10"/>
      <c r="NO2001" s="10"/>
      <c r="NP2001" s="10"/>
      <c r="NQ2001" s="10"/>
      <c r="NR2001" s="10"/>
      <c r="NS2001" s="10"/>
      <c r="NT2001" s="10"/>
      <c r="NU2001" s="10"/>
      <c r="NV2001" s="10"/>
      <c r="NW2001" s="10"/>
      <c r="NX2001" s="10"/>
      <c r="NY2001" s="10"/>
      <c r="NZ2001" s="10"/>
      <c r="OA2001" s="10"/>
      <c r="OB2001" s="10"/>
      <c r="OC2001" s="10"/>
      <c r="OD2001" s="10"/>
      <c r="OE2001" s="10"/>
      <c r="OF2001" s="10"/>
      <c r="OG2001" s="10"/>
      <c r="OH2001" s="10"/>
      <c r="OI2001" s="10"/>
      <c r="OJ2001" s="10"/>
      <c r="OK2001" s="10"/>
      <c r="OL2001" s="10"/>
      <c r="OM2001" s="10"/>
      <c r="ON2001" s="10"/>
      <c r="OO2001" s="10"/>
      <c r="OP2001" s="10"/>
      <c r="OQ2001" s="10"/>
      <c r="OR2001" s="10"/>
      <c r="OS2001" s="10"/>
      <c r="OT2001" s="10"/>
      <c r="OU2001" s="10"/>
      <c r="OV2001" s="10"/>
      <c r="OW2001" s="10"/>
      <c r="OX2001" s="10"/>
      <c r="OY2001" s="10"/>
      <c r="OZ2001" s="10"/>
      <c r="PA2001" s="10"/>
      <c r="PB2001" s="10"/>
      <c r="PC2001" s="10"/>
      <c r="PD2001" s="10"/>
      <c r="PE2001" s="10"/>
      <c r="PF2001" s="10"/>
      <c r="PG2001" s="10"/>
      <c r="PH2001" s="10"/>
      <c r="PI2001" s="10"/>
      <c r="PJ2001" s="10"/>
      <c r="PK2001" s="10"/>
      <c r="PL2001" s="10"/>
      <c r="PM2001" s="10"/>
      <c r="PN2001" s="10"/>
      <c r="PO2001" s="10"/>
      <c r="PP2001" s="10"/>
      <c r="PQ2001" s="10"/>
      <c r="PR2001" s="10"/>
      <c r="PS2001" s="10"/>
      <c r="PT2001" s="10"/>
      <c r="PU2001" s="10"/>
      <c r="PV2001" s="10"/>
      <c r="PW2001" s="10"/>
      <c r="PX2001" s="10"/>
      <c r="PY2001" s="10"/>
      <c r="PZ2001" s="10"/>
      <c r="QA2001" s="10"/>
      <c r="QB2001" s="10"/>
      <c r="QC2001" s="10"/>
      <c r="QD2001" s="10"/>
      <c r="QE2001" s="10"/>
      <c r="QF2001" s="10"/>
      <c r="QG2001" s="10"/>
      <c r="QH2001" s="10"/>
      <c r="QI2001" s="10"/>
      <c r="QJ2001" s="10"/>
      <c r="QK2001" s="10"/>
      <c r="QL2001" s="10"/>
      <c r="QM2001" s="10"/>
      <c r="QN2001" s="10"/>
      <c r="QO2001" s="10"/>
      <c r="QP2001" s="10"/>
      <c r="QQ2001" s="10"/>
      <c r="QR2001" s="10"/>
      <c r="QS2001" s="10"/>
      <c r="QT2001" s="10"/>
      <c r="QU2001" s="10"/>
      <c r="QV2001" s="10"/>
      <c r="QW2001" s="10"/>
      <c r="QX2001" s="10"/>
      <c r="QY2001" s="10"/>
      <c r="QZ2001" s="10"/>
      <c r="RA2001" s="10"/>
      <c r="RB2001" s="10"/>
      <c r="RC2001" s="10"/>
      <c r="RD2001" s="10"/>
      <c r="RE2001" s="10"/>
      <c r="RF2001" s="10"/>
      <c r="RG2001" s="10"/>
      <c r="RH2001" s="10"/>
      <c r="RI2001" s="10"/>
      <c r="RJ2001" s="10"/>
      <c r="RK2001" s="10"/>
      <c r="RL2001" s="10"/>
      <c r="RM2001" s="10"/>
      <c r="RN2001" s="10"/>
      <c r="RO2001" s="10"/>
      <c r="RP2001" s="10"/>
      <c r="RQ2001" s="10"/>
      <c r="RR2001" s="10"/>
      <c r="RS2001" s="10"/>
      <c r="RT2001" s="10"/>
      <c r="RU2001" s="10"/>
      <c r="RV2001" s="10"/>
      <c r="RW2001" s="10"/>
      <c r="RX2001" s="10"/>
      <c r="RY2001" s="10"/>
      <c r="RZ2001" s="10"/>
      <c r="SA2001" s="10"/>
      <c r="SB2001" s="10"/>
      <c r="SC2001" s="10"/>
      <c r="SD2001" s="10"/>
      <c r="SE2001" s="10"/>
      <c r="SF2001" s="10"/>
      <c r="SG2001" s="10"/>
      <c r="SH2001" s="10"/>
      <c r="SI2001" s="10"/>
      <c r="SJ2001" s="10"/>
      <c r="SK2001" s="10"/>
      <c r="SL2001" s="10"/>
      <c r="SM2001" s="10"/>
      <c r="SN2001" s="10"/>
      <c r="SO2001" s="10"/>
      <c r="SP2001" s="10"/>
      <c r="SQ2001" s="10"/>
      <c r="SR2001" s="10"/>
      <c r="SS2001" s="10"/>
      <c r="ST2001" s="10"/>
      <c r="SU2001" s="10"/>
      <c r="SV2001" s="10"/>
      <c r="SW2001" s="10"/>
      <c r="SX2001" s="10"/>
      <c r="SY2001" s="10"/>
      <c r="SZ2001" s="10"/>
      <c r="TA2001" s="10"/>
      <c r="TB2001" s="10"/>
      <c r="TC2001" s="10"/>
      <c r="TD2001" s="10"/>
      <c r="TE2001" s="10"/>
      <c r="TF2001" s="10"/>
      <c r="TG2001" s="10"/>
      <c r="TH2001" s="10"/>
      <c r="TI2001" s="10"/>
      <c r="TJ2001" s="10"/>
      <c r="TK2001" s="10"/>
      <c r="TL2001" s="10"/>
      <c r="TM2001" s="10"/>
      <c r="TN2001" s="10"/>
      <c r="TO2001" s="10"/>
      <c r="TP2001" s="10"/>
      <c r="TQ2001" s="10"/>
      <c r="TR2001" s="10"/>
      <c r="TS2001" s="10"/>
      <c r="TT2001" s="10"/>
      <c r="TU2001" s="10"/>
      <c r="TV2001" s="10"/>
      <c r="TW2001" s="10"/>
      <c r="TX2001" s="10"/>
      <c r="TY2001" s="10"/>
      <c r="TZ2001" s="10"/>
      <c r="UA2001" s="10"/>
      <c r="UB2001" s="10"/>
      <c r="UC2001" s="10"/>
      <c r="UD2001" s="10"/>
      <c r="UE2001" s="10"/>
      <c r="UF2001" s="10"/>
      <c r="UG2001" s="10"/>
      <c r="UH2001" s="10"/>
      <c r="UI2001" s="10"/>
      <c r="UJ2001" s="10"/>
      <c r="UK2001" s="10"/>
      <c r="UL2001" s="10"/>
      <c r="UM2001" s="10"/>
      <c r="UN2001" s="10"/>
      <c r="UO2001" s="10"/>
      <c r="UP2001" s="10"/>
      <c r="UQ2001" s="10"/>
      <c r="UR2001" s="10"/>
      <c r="US2001" s="10"/>
      <c r="UT2001" s="10"/>
      <c r="UU2001" s="10"/>
      <c r="UV2001" s="10"/>
      <c r="UW2001" s="10"/>
      <c r="UX2001" s="10"/>
      <c r="UY2001" s="10"/>
      <c r="UZ2001" s="10"/>
      <c r="VA2001" s="10"/>
      <c r="VB2001" s="10"/>
      <c r="VC2001" s="10"/>
      <c r="VD2001" s="10"/>
      <c r="VE2001" s="10"/>
      <c r="VF2001" s="10"/>
      <c r="VG2001" s="10"/>
      <c r="VH2001" s="10"/>
      <c r="VI2001" s="10"/>
      <c r="VJ2001" s="10"/>
      <c r="VK2001" s="10"/>
      <c r="VL2001" s="10"/>
      <c r="VM2001" s="10"/>
      <c r="VN2001" s="10"/>
      <c r="VO2001" s="10"/>
      <c r="VP2001" s="10"/>
      <c r="VQ2001" s="10"/>
      <c r="VR2001" s="10"/>
      <c r="VS2001" s="10"/>
      <c r="VT2001" s="10"/>
      <c r="VU2001" s="10"/>
      <c r="VV2001" s="10"/>
      <c r="VW2001" s="10"/>
      <c r="VX2001" s="10"/>
      <c r="VY2001" s="10"/>
      <c r="VZ2001" s="10"/>
      <c r="WA2001" s="10"/>
      <c r="WB2001" s="10"/>
      <c r="WC2001" s="10"/>
      <c r="WD2001" s="10"/>
      <c r="WE2001" s="10"/>
      <c r="WF2001" s="10"/>
      <c r="WG2001" s="10"/>
      <c r="WH2001" s="10"/>
      <c r="WI2001" s="10"/>
      <c r="WJ2001" s="10"/>
      <c r="WK2001" s="10"/>
      <c r="WL2001" s="10"/>
      <c r="WM2001" s="10"/>
      <c r="WN2001" s="10"/>
      <c r="WO2001" s="10"/>
      <c r="WP2001" s="10"/>
      <c r="WQ2001" s="10"/>
      <c r="WR2001" s="10"/>
      <c r="WS2001" s="10"/>
      <c r="WT2001" s="10"/>
      <c r="WU2001" s="10"/>
      <c r="WV2001" s="10"/>
      <c r="WW2001" s="10"/>
      <c r="WX2001" s="10"/>
      <c r="WY2001" s="10"/>
      <c r="WZ2001" s="10"/>
      <c r="XA2001" s="10"/>
      <c r="XB2001" s="10"/>
      <c r="XC2001" s="10"/>
      <c r="XD2001" s="10"/>
      <c r="XE2001" s="10"/>
      <c r="XF2001" s="10"/>
      <c r="XG2001" s="10"/>
      <c r="XH2001" s="10"/>
      <c r="XI2001" s="10"/>
      <c r="XJ2001" s="10"/>
      <c r="XK2001" s="10"/>
      <c r="XL2001" s="10"/>
      <c r="XM2001" s="10"/>
      <c r="XN2001" s="10"/>
      <c r="XO2001" s="10"/>
      <c r="XP2001" s="10"/>
      <c r="XQ2001" s="10"/>
      <c r="XR2001" s="10"/>
      <c r="XS2001" s="10"/>
      <c r="XT2001" s="10"/>
      <c r="XU2001" s="10"/>
      <c r="XV2001" s="10"/>
      <c r="XW2001" s="10"/>
      <c r="XX2001" s="10"/>
      <c r="XY2001" s="10"/>
      <c r="XZ2001" s="10"/>
      <c r="YA2001" s="10"/>
      <c r="YB2001" s="10"/>
      <c r="YC2001" s="10"/>
      <c r="YD2001" s="10"/>
      <c r="YE2001" s="10"/>
      <c r="YF2001" s="10"/>
      <c r="YG2001" s="10"/>
      <c r="YH2001" s="10"/>
      <c r="YI2001" s="10"/>
      <c r="YJ2001" s="10"/>
      <c r="YK2001" s="10"/>
      <c r="YL2001" s="10"/>
      <c r="YM2001" s="10"/>
      <c r="YN2001" s="10"/>
      <c r="YO2001" s="10"/>
      <c r="YP2001" s="10"/>
      <c r="YQ2001" s="10"/>
      <c r="YR2001" s="10"/>
      <c r="YS2001" s="10"/>
      <c r="YT2001" s="10"/>
      <c r="YU2001" s="10"/>
      <c r="YV2001" s="10"/>
      <c r="YW2001" s="10"/>
      <c r="YX2001" s="10"/>
      <c r="YY2001" s="10"/>
      <c r="YZ2001" s="10"/>
      <c r="ZA2001" s="10"/>
      <c r="ZB2001" s="10"/>
      <c r="ZC2001" s="10"/>
      <c r="ZD2001" s="10"/>
      <c r="ZE2001" s="10"/>
      <c r="ZF2001" s="10"/>
      <c r="ZG2001" s="10"/>
      <c r="ZH2001" s="10"/>
      <c r="ZI2001" s="10"/>
      <c r="ZJ2001" s="10"/>
      <c r="ZK2001" s="10"/>
      <c r="ZL2001" s="10"/>
      <c r="ZM2001" s="10"/>
      <c r="ZN2001" s="10"/>
      <c r="ZO2001" s="10"/>
      <c r="ZP2001" s="10"/>
      <c r="ZQ2001" s="10"/>
      <c r="ZR2001" s="10"/>
      <c r="ZS2001" s="10"/>
      <c r="ZT2001" s="10"/>
      <c r="ZU2001" s="10"/>
      <c r="ZV2001" s="10"/>
      <c r="ZW2001" s="10"/>
      <c r="ZX2001" s="10"/>
      <c r="ZY2001" s="10"/>
      <c r="ZZ2001" s="10"/>
      <c r="AAA2001" s="10"/>
      <c r="AAB2001" s="10"/>
      <c r="AAC2001" s="10"/>
      <c r="AAD2001" s="10"/>
      <c r="AAE2001" s="10"/>
      <c r="AAF2001" s="10"/>
      <c r="AAG2001" s="10"/>
      <c r="AAH2001" s="10"/>
      <c r="AAI2001" s="10"/>
      <c r="AAJ2001" s="10"/>
      <c r="AAK2001" s="10"/>
      <c r="AAL2001" s="10"/>
      <c r="AAM2001" s="10"/>
      <c r="AAN2001" s="10"/>
      <c r="AAO2001" s="10"/>
      <c r="AAP2001" s="10"/>
      <c r="AAQ2001" s="10"/>
      <c r="AAR2001" s="10"/>
      <c r="AAS2001" s="10"/>
      <c r="AAT2001" s="10"/>
      <c r="AAU2001" s="10"/>
      <c r="AAV2001" s="10"/>
      <c r="AAW2001" s="10"/>
      <c r="AAX2001" s="10"/>
      <c r="AAY2001" s="10"/>
      <c r="AAZ2001" s="10"/>
      <c r="ABA2001" s="10"/>
      <c r="ABB2001" s="10"/>
      <c r="ABC2001" s="10"/>
      <c r="ABD2001" s="10"/>
      <c r="ABE2001" s="10"/>
      <c r="ABF2001" s="10"/>
      <c r="ABG2001" s="10"/>
      <c r="ABH2001" s="10"/>
      <c r="ABI2001" s="10"/>
      <c r="ABJ2001" s="10"/>
      <c r="ABK2001" s="10"/>
      <c r="ABL2001" s="10"/>
      <c r="ABM2001" s="10"/>
      <c r="ABN2001" s="10"/>
      <c r="ABO2001" s="10"/>
      <c r="ABP2001" s="10"/>
      <c r="ABQ2001" s="10"/>
      <c r="ABR2001" s="10"/>
      <c r="ABS2001" s="10"/>
      <c r="ABT2001" s="10"/>
      <c r="ABU2001" s="10"/>
      <c r="ABV2001" s="10"/>
      <c r="ABW2001" s="10"/>
      <c r="ABX2001" s="10"/>
      <c r="ABY2001" s="10"/>
      <c r="ABZ2001" s="10"/>
      <c r="ACA2001" s="10"/>
      <c r="ACB2001" s="10"/>
      <c r="ACC2001" s="10"/>
      <c r="ACD2001" s="10"/>
      <c r="ACE2001" s="10"/>
      <c r="ACF2001" s="10"/>
      <c r="ACG2001" s="10"/>
      <c r="ACH2001" s="10"/>
      <c r="ACI2001" s="10"/>
      <c r="ACJ2001" s="10"/>
      <c r="ACK2001" s="10"/>
      <c r="ACL2001" s="10"/>
      <c r="ACM2001" s="10"/>
      <c r="ACN2001" s="10"/>
      <c r="ACO2001" s="10"/>
      <c r="ACP2001" s="10"/>
      <c r="ACQ2001" s="10"/>
      <c r="ACR2001" s="10"/>
      <c r="ACS2001" s="10"/>
      <c r="ACT2001" s="10"/>
      <c r="ACU2001" s="10"/>
      <c r="ACV2001" s="10"/>
      <c r="ACW2001" s="10"/>
      <c r="ACX2001" s="10"/>
      <c r="ACY2001" s="10"/>
      <c r="ACZ2001" s="10"/>
      <c r="ADA2001" s="10"/>
      <c r="ADB2001" s="10"/>
      <c r="ADC2001" s="10"/>
      <c r="ADD2001" s="10"/>
      <c r="ADE2001" s="10"/>
      <c r="ADF2001" s="10"/>
      <c r="ADG2001" s="10"/>
      <c r="ADH2001" s="10"/>
      <c r="ADI2001" s="10"/>
      <c r="ADJ2001" s="10"/>
      <c r="ADK2001" s="10"/>
      <c r="ADL2001" s="10"/>
      <c r="ADM2001" s="10"/>
      <c r="ADN2001" s="10"/>
      <c r="ADO2001" s="10"/>
      <c r="ADP2001" s="10"/>
      <c r="ADQ2001" s="10"/>
      <c r="ADR2001" s="10"/>
      <c r="ADS2001" s="10"/>
      <c r="ADT2001" s="10"/>
      <c r="ADU2001" s="10"/>
      <c r="ADV2001" s="10"/>
      <c r="ADW2001" s="10"/>
      <c r="ADX2001" s="10"/>
      <c r="ADY2001" s="10"/>
      <c r="ADZ2001" s="10"/>
      <c r="AEA2001" s="10"/>
      <c r="AEB2001" s="10"/>
      <c r="AEC2001" s="10"/>
      <c r="AED2001" s="10"/>
      <c r="AEE2001" s="10"/>
      <c r="AEF2001" s="10"/>
      <c r="AEG2001" s="10"/>
      <c r="AEH2001" s="10"/>
      <c r="AEI2001" s="10"/>
      <c r="AEJ2001" s="10"/>
      <c r="AEK2001" s="10"/>
      <c r="AEL2001" s="10"/>
      <c r="AEM2001" s="10"/>
      <c r="AEN2001" s="10"/>
      <c r="AEO2001" s="10"/>
      <c r="AEP2001" s="10"/>
      <c r="AEQ2001" s="10"/>
      <c r="AER2001" s="10"/>
      <c r="AES2001" s="10"/>
      <c r="AET2001" s="10"/>
      <c r="AEU2001" s="10"/>
      <c r="AEV2001" s="10"/>
      <c r="AEW2001" s="10"/>
      <c r="AEX2001" s="10"/>
      <c r="AEY2001" s="10"/>
      <c r="AEZ2001" s="10"/>
      <c r="AFA2001" s="10"/>
      <c r="AFB2001" s="10"/>
      <c r="AFC2001" s="10"/>
      <c r="AFD2001" s="10"/>
      <c r="AFE2001" s="10"/>
      <c r="AFF2001" s="10"/>
      <c r="AFG2001" s="10"/>
      <c r="AFH2001" s="10"/>
      <c r="AFI2001" s="10"/>
      <c r="AFJ2001" s="10"/>
      <c r="AFK2001" s="10"/>
      <c r="AFL2001" s="10"/>
      <c r="AFM2001" s="10"/>
      <c r="AFN2001" s="10"/>
      <c r="AFO2001" s="10"/>
      <c r="AFP2001" s="10"/>
      <c r="AFQ2001" s="10"/>
      <c r="AFR2001" s="10"/>
      <c r="AFS2001" s="10"/>
      <c r="AFT2001" s="10"/>
      <c r="AFU2001" s="10"/>
      <c r="AFV2001" s="10"/>
      <c r="AFW2001" s="10"/>
      <c r="AFX2001" s="10"/>
      <c r="AFY2001" s="10"/>
      <c r="AFZ2001" s="10"/>
      <c r="AGA2001" s="10"/>
      <c r="AGB2001" s="10"/>
      <c r="AGC2001" s="10"/>
      <c r="AGD2001" s="10"/>
      <c r="AGE2001" s="10"/>
      <c r="AGF2001" s="10"/>
      <c r="AGG2001" s="10"/>
      <c r="AGH2001" s="10"/>
      <c r="AGI2001" s="10"/>
      <c r="AGJ2001" s="10"/>
      <c r="AGK2001" s="10"/>
      <c r="AGL2001" s="10"/>
      <c r="AGM2001" s="10"/>
      <c r="AGN2001" s="10"/>
      <c r="AGO2001" s="10"/>
      <c r="AGP2001" s="10"/>
      <c r="AGQ2001" s="10"/>
      <c r="AGR2001" s="10"/>
      <c r="AGS2001" s="10"/>
      <c r="AGT2001" s="10"/>
      <c r="AGU2001" s="10"/>
      <c r="AGV2001" s="10"/>
      <c r="AGW2001" s="10"/>
      <c r="AGX2001" s="10"/>
      <c r="AGY2001" s="10"/>
      <c r="AGZ2001" s="10"/>
      <c r="AHA2001" s="10"/>
      <c r="AHB2001" s="10"/>
      <c r="AHC2001" s="10"/>
      <c r="AHD2001" s="10"/>
      <c r="AHE2001" s="10"/>
      <c r="AHF2001" s="10"/>
      <c r="AHG2001" s="10"/>
      <c r="AHH2001" s="10"/>
      <c r="AHI2001" s="10"/>
      <c r="AHJ2001" s="10"/>
      <c r="AHK2001" s="10"/>
      <c r="AHL2001" s="10"/>
      <c r="AHM2001" s="10"/>
      <c r="AHN2001" s="10"/>
      <c r="AHO2001" s="10"/>
      <c r="AHP2001" s="10"/>
      <c r="AHQ2001" s="10"/>
      <c r="AHR2001" s="10"/>
      <c r="AHS2001" s="10"/>
      <c r="AHT2001" s="10"/>
      <c r="AHU2001" s="10"/>
      <c r="AHV2001" s="10"/>
      <c r="AHW2001" s="10"/>
      <c r="AHX2001" s="10"/>
      <c r="AHY2001" s="10"/>
      <c r="AHZ2001" s="10"/>
      <c r="AIA2001" s="10"/>
      <c r="AIB2001" s="10"/>
      <c r="AIC2001" s="10"/>
      <c r="AID2001" s="10"/>
      <c r="AIE2001" s="10"/>
      <c r="AIF2001" s="10"/>
      <c r="AIG2001" s="10"/>
      <c r="AIH2001" s="10"/>
      <c r="AII2001" s="10"/>
      <c r="AIJ2001" s="10"/>
      <c r="AIK2001" s="10"/>
      <c r="AIL2001" s="10"/>
      <c r="AIM2001" s="10"/>
      <c r="AIN2001" s="10"/>
      <c r="AIO2001" s="10"/>
      <c r="AIP2001" s="10"/>
      <c r="AIQ2001" s="10"/>
      <c r="AIR2001" s="10"/>
      <c r="AIS2001" s="10"/>
      <c r="AIT2001" s="10"/>
      <c r="AIU2001" s="10"/>
      <c r="AIV2001" s="10"/>
      <c r="AIW2001" s="10"/>
      <c r="AIX2001" s="10"/>
      <c r="AIY2001" s="10"/>
      <c r="AIZ2001" s="10"/>
      <c r="AJA2001" s="10"/>
      <c r="AJB2001" s="10"/>
      <c r="AJC2001" s="10"/>
      <c r="AJD2001" s="10"/>
      <c r="AJE2001" s="10"/>
      <c r="AJF2001" s="10"/>
      <c r="AJG2001" s="10"/>
      <c r="AJH2001" s="10"/>
      <c r="AJI2001" s="10"/>
      <c r="AJJ2001" s="10"/>
      <c r="AJK2001" s="10"/>
      <c r="AJL2001" s="10"/>
      <c r="AJM2001" s="10"/>
      <c r="AJN2001" s="10"/>
      <c r="AJO2001" s="10"/>
      <c r="AJP2001" s="10"/>
      <c r="AJQ2001" s="10"/>
      <c r="AJR2001" s="10"/>
      <c r="AJS2001" s="10"/>
      <c r="AJT2001" s="10"/>
      <c r="AJU2001" s="10"/>
      <c r="AJV2001" s="10"/>
      <c r="AJW2001" s="10"/>
      <c r="AJX2001" s="10"/>
      <c r="AJY2001" s="10"/>
      <c r="AJZ2001" s="10"/>
      <c r="AKA2001" s="10"/>
      <c r="AKB2001" s="10"/>
      <c r="AKC2001" s="10"/>
      <c r="AKD2001" s="10"/>
      <c r="AKE2001" s="10"/>
      <c r="AKF2001" s="10"/>
      <c r="AKG2001" s="10"/>
      <c r="AKH2001" s="10"/>
      <c r="AKI2001" s="10"/>
      <c r="AKJ2001" s="10"/>
      <c r="AKK2001" s="10"/>
      <c r="AKL2001" s="10"/>
      <c r="AKM2001" s="10"/>
      <c r="AKN2001" s="10"/>
      <c r="AKO2001" s="10"/>
      <c r="AKP2001" s="10"/>
      <c r="AKQ2001" s="10"/>
      <c r="AKR2001" s="10"/>
      <c r="AKS2001" s="10"/>
      <c r="AKT2001" s="10"/>
      <c r="AKU2001" s="10"/>
      <c r="AKV2001" s="10"/>
      <c r="AKW2001" s="10"/>
      <c r="AKX2001" s="10"/>
      <c r="AKY2001" s="10"/>
      <c r="AKZ2001" s="10"/>
      <c r="ALA2001" s="10"/>
      <c r="ALB2001" s="10"/>
      <c r="ALC2001" s="10"/>
      <c r="ALD2001" s="10"/>
      <c r="ALE2001" s="10"/>
      <c r="ALF2001" s="10"/>
      <c r="ALG2001" s="10"/>
      <c r="ALH2001" s="10"/>
      <c r="ALI2001" s="10"/>
      <c r="ALJ2001" s="10"/>
      <c r="ALK2001" s="10"/>
      <c r="ALL2001" s="10"/>
      <c r="ALM2001" s="10"/>
      <c r="ALN2001" s="10"/>
      <c r="ALO2001" s="10"/>
      <c r="ALP2001" s="10"/>
      <c r="ALQ2001" s="10"/>
      <c r="ALR2001" s="10"/>
      <c r="ALS2001" s="10"/>
      <c r="ALT2001" s="10"/>
      <c r="ALU2001" s="10"/>
      <c r="ALV2001" s="10"/>
      <c r="ALW2001" s="10"/>
      <c r="ALX2001" s="10"/>
      <c r="ALY2001" s="10"/>
      <c r="ALZ2001" s="9"/>
      <c r="AMA2001" s="9"/>
      <c r="AMB2001" s="9"/>
      <c r="AMC2001" s="9"/>
    </row>
    <row r="2002" spans="1:1017">
      <c r="A2002" s="53" t="s">
        <v>35</v>
      </c>
      <c r="B2002" s="53"/>
      <c r="C2002" s="53"/>
      <c r="D2002" s="53"/>
      <c r="E2002" s="53"/>
      <c r="F2002" s="53"/>
      <c r="G2002" s="53"/>
      <c r="H2002" s="12"/>
      <c r="I2002" s="12"/>
      <c r="J2002" s="12"/>
      <c r="K2002" s="12"/>
      <c r="L2002" s="12"/>
      <c r="M2002" s="12"/>
      <c r="N2002" s="12"/>
      <c r="O2002" s="12"/>
      <c r="P2002" s="12"/>
      <c r="Q2002" s="12"/>
      <c r="R2002" s="12"/>
      <c r="S2002" s="12"/>
      <c r="T2002" s="12"/>
      <c r="U2002" s="12"/>
      <c r="V2002" s="12"/>
      <c r="W2002" s="12"/>
      <c r="X2002" s="12"/>
      <c r="Y2002" s="12"/>
      <c r="Z2002" s="12"/>
      <c r="AA2002" s="12"/>
      <c r="AB2002" s="12"/>
      <c r="AC2002" s="12"/>
      <c r="AD2002" s="12"/>
      <c r="AE2002" s="12"/>
      <c r="AF2002" s="12"/>
      <c r="AG2002" s="12"/>
      <c r="AH2002" s="12"/>
      <c r="AI2002" s="12"/>
      <c r="AJ2002" s="12"/>
      <c r="AK2002" s="12"/>
      <c r="AL2002" s="12"/>
      <c r="AM2002" s="12"/>
      <c r="AN2002" s="12"/>
      <c r="AO2002" s="12"/>
      <c r="AP2002" s="12"/>
      <c r="AQ2002" s="12"/>
      <c r="AR2002" s="12"/>
      <c r="AS2002" s="12"/>
      <c r="AT2002" s="12"/>
      <c r="AU2002" s="12"/>
      <c r="AV2002" s="12"/>
      <c r="AW2002" s="12"/>
      <c r="AX2002" s="12"/>
      <c r="AY2002" s="12"/>
      <c r="AZ2002" s="12"/>
      <c r="BA2002" s="12"/>
      <c r="BB2002" s="12"/>
      <c r="BC2002" s="12"/>
      <c r="BD2002" s="12"/>
      <c r="BE2002" s="12"/>
      <c r="BF2002" s="12"/>
      <c r="BG2002" s="12"/>
      <c r="BH2002" s="12"/>
      <c r="BI2002" s="12"/>
      <c r="BJ2002" s="12"/>
      <c r="BK2002" s="12"/>
      <c r="BL2002" s="12"/>
      <c r="BM2002" s="12"/>
      <c r="BN2002" s="12"/>
      <c r="BO2002" s="12"/>
      <c r="BP2002" s="12"/>
      <c r="BQ2002" s="12"/>
      <c r="BR2002" s="12"/>
      <c r="BS2002" s="12"/>
      <c r="BT2002" s="12"/>
      <c r="BU2002" s="12"/>
      <c r="BV2002" s="12"/>
      <c r="BW2002" s="12"/>
      <c r="BX2002" s="12"/>
      <c r="BY2002" s="12"/>
      <c r="BZ2002" s="12"/>
      <c r="CA2002" s="12"/>
      <c r="CB2002" s="12"/>
      <c r="CC2002" s="12"/>
      <c r="CD2002" s="12"/>
      <c r="CE2002" s="12"/>
      <c r="CF2002" s="12"/>
      <c r="CG2002" s="12"/>
      <c r="CH2002" s="12"/>
      <c r="CI2002" s="12"/>
      <c r="CJ2002" s="12"/>
      <c r="CK2002" s="12"/>
      <c r="CL2002" s="12"/>
      <c r="CM2002" s="12"/>
      <c r="CN2002" s="12"/>
      <c r="CO2002" s="12"/>
      <c r="CP2002" s="12"/>
      <c r="CQ2002" s="12"/>
      <c r="CR2002" s="12"/>
      <c r="CS2002" s="12"/>
      <c r="CT2002" s="12"/>
      <c r="CU2002" s="12"/>
      <c r="CV2002" s="12"/>
      <c r="CW2002" s="12"/>
      <c r="CX2002" s="12"/>
      <c r="CY2002" s="12"/>
      <c r="CZ2002" s="12"/>
      <c r="DA2002" s="12"/>
      <c r="DB2002" s="12"/>
      <c r="DC2002" s="12"/>
      <c r="DD2002" s="12"/>
      <c r="DE2002" s="12"/>
      <c r="DF2002" s="12"/>
      <c r="DG2002" s="12"/>
      <c r="DH2002" s="12"/>
      <c r="DI2002" s="12"/>
      <c r="DJ2002" s="12"/>
      <c r="DK2002" s="12"/>
      <c r="DL2002" s="12"/>
      <c r="DM2002" s="12"/>
      <c r="DN2002" s="12"/>
      <c r="DO2002" s="12"/>
      <c r="DP2002" s="12"/>
      <c r="DQ2002" s="12"/>
      <c r="DR2002" s="12"/>
      <c r="DS2002" s="12"/>
      <c r="DT2002" s="12"/>
      <c r="DU2002" s="12"/>
      <c r="DV2002" s="12"/>
      <c r="DW2002" s="12"/>
      <c r="DX2002" s="12"/>
      <c r="DY2002" s="12"/>
      <c r="DZ2002" s="12"/>
      <c r="EA2002" s="12"/>
      <c r="EB2002" s="12"/>
      <c r="EC2002" s="12"/>
      <c r="ED2002" s="12"/>
      <c r="EE2002" s="12"/>
      <c r="EF2002" s="12"/>
      <c r="EG2002" s="12"/>
      <c r="EH2002" s="12"/>
      <c r="EI2002" s="12"/>
      <c r="EJ2002" s="12"/>
      <c r="EK2002" s="12"/>
      <c r="EL2002" s="12"/>
      <c r="EM2002" s="12"/>
      <c r="EN2002" s="12"/>
      <c r="EO2002" s="12"/>
      <c r="EP2002" s="12"/>
      <c r="EQ2002" s="12"/>
      <c r="ER2002" s="12"/>
      <c r="ES2002" s="12"/>
      <c r="ET2002" s="12"/>
      <c r="EU2002" s="12"/>
      <c r="EV2002" s="12"/>
      <c r="EW2002" s="12"/>
      <c r="EX2002" s="12"/>
      <c r="EY2002" s="12"/>
      <c r="EZ2002" s="12"/>
      <c r="FA2002" s="12"/>
      <c r="FB2002" s="12"/>
      <c r="FC2002" s="12"/>
      <c r="FD2002" s="12"/>
      <c r="FE2002" s="12"/>
      <c r="FF2002" s="12"/>
      <c r="FG2002" s="12"/>
      <c r="FH2002" s="12"/>
      <c r="FI2002" s="12"/>
      <c r="FJ2002" s="12"/>
      <c r="FK2002" s="12"/>
      <c r="FL2002" s="12"/>
      <c r="FM2002" s="12"/>
      <c r="FN2002" s="12"/>
      <c r="FO2002" s="12"/>
      <c r="FP2002" s="12"/>
      <c r="FQ2002" s="12"/>
      <c r="FR2002" s="12"/>
      <c r="FS2002" s="12"/>
      <c r="FT2002" s="12"/>
      <c r="FU2002" s="12"/>
      <c r="FV2002" s="12"/>
      <c r="FW2002" s="12"/>
      <c r="FX2002" s="12"/>
      <c r="FY2002" s="12"/>
      <c r="FZ2002" s="12"/>
      <c r="GA2002" s="12"/>
      <c r="GB2002" s="12"/>
      <c r="GC2002" s="12"/>
      <c r="GD2002" s="12"/>
      <c r="GE2002" s="12"/>
      <c r="GF2002" s="12"/>
      <c r="GG2002" s="12"/>
      <c r="GH2002" s="12"/>
      <c r="GI2002" s="12"/>
      <c r="GJ2002" s="12"/>
      <c r="GK2002" s="12"/>
      <c r="GL2002" s="12"/>
      <c r="GM2002" s="12"/>
      <c r="GN2002" s="12"/>
      <c r="GO2002" s="12"/>
      <c r="GP2002" s="12"/>
      <c r="GQ2002" s="12"/>
      <c r="GR2002" s="12"/>
      <c r="GS2002" s="12"/>
      <c r="GT2002" s="12"/>
      <c r="GU2002" s="12"/>
      <c r="GV2002" s="12"/>
      <c r="GW2002" s="12"/>
      <c r="GX2002" s="12"/>
      <c r="GY2002" s="12"/>
      <c r="GZ2002" s="12"/>
      <c r="HA2002" s="12"/>
      <c r="HB2002" s="12"/>
      <c r="HC2002" s="12"/>
      <c r="HD2002" s="12"/>
      <c r="HE2002" s="12"/>
      <c r="HF2002" s="12"/>
      <c r="HG2002" s="12"/>
      <c r="HH2002" s="12"/>
      <c r="HI2002" s="12"/>
      <c r="HJ2002" s="12"/>
      <c r="HK2002" s="12"/>
      <c r="HL2002" s="12"/>
      <c r="HM2002" s="12"/>
      <c r="HN2002" s="12"/>
      <c r="HO2002" s="12"/>
      <c r="HP2002" s="12"/>
      <c r="HQ2002" s="12"/>
      <c r="HR2002" s="12"/>
      <c r="HS2002" s="12"/>
      <c r="HT2002" s="12"/>
      <c r="HU2002" s="12"/>
      <c r="HV2002" s="12"/>
      <c r="HW2002" s="12"/>
      <c r="HX2002" s="12"/>
      <c r="HY2002" s="12"/>
      <c r="HZ2002" s="12"/>
      <c r="IA2002" s="12"/>
      <c r="IB2002" s="12"/>
      <c r="IC2002" s="12"/>
      <c r="ID2002" s="12"/>
      <c r="IE2002" s="12"/>
      <c r="IF2002" s="12"/>
      <c r="IG2002" s="12"/>
      <c r="IH2002" s="12"/>
      <c r="II2002" s="12"/>
      <c r="IJ2002" s="12"/>
      <c r="IK2002" s="12"/>
      <c r="IL2002" s="12"/>
      <c r="IM2002" s="12"/>
      <c r="IN2002" s="12"/>
      <c r="IO2002" s="12"/>
      <c r="IP2002" s="12"/>
      <c r="IQ2002" s="9"/>
      <c r="IR2002" s="9"/>
      <c r="IS2002" s="9"/>
      <c r="IT2002" s="9"/>
      <c r="IU2002" s="9"/>
      <c r="IV2002" s="9"/>
      <c r="IW2002" s="9"/>
      <c r="IX2002" s="9"/>
      <c r="IY2002" s="9"/>
      <c r="IZ2002" s="9"/>
      <c r="JA2002" s="9"/>
      <c r="JB2002" s="9"/>
      <c r="JC2002" s="9"/>
      <c r="JD2002" s="9"/>
      <c r="JE2002" s="9"/>
      <c r="JF2002" s="9"/>
      <c r="JG2002" s="9"/>
      <c r="JH2002" s="9"/>
      <c r="JI2002" s="9"/>
      <c r="JJ2002" s="9"/>
      <c r="JK2002" s="9"/>
      <c r="JL2002" s="9"/>
      <c r="JM2002" s="9"/>
      <c r="JN2002" s="9"/>
      <c r="JO2002" s="9"/>
      <c r="JP2002" s="9"/>
      <c r="JQ2002" s="9"/>
      <c r="JR2002" s="9"/>
      <c r="JS2002" s="9"/>
      <c r="JT2002" s="9"/>
      <c r="JU2002" s="9"/>
      <c r="JV2002" s="9"/>
      <c r="JW2002" s="9"/>
      <c r="JX2002" s="9"/>
      <c r="JY2002" s="9"/>
      <c r="JZ2002" s="9"/>
      <c r="KA2002" s="9"/>
      <c r="KB2002" s="9"/>
      <c r="KC2002" s="9"/>
      <c r="KD2002" s="9"/>
      <c r="KE2002" s="9"/>
      <c r="KF2002" s="9"/>
      <c r="KG2002" s="9"/>
      <c r="KH2002" s="9"/>
      <c r="KI2002" s="9"/>
      <c r="KJ2002" s="9"/>
      <c r="KK2002" s="9"/>
      <c r="KL2002" s="9"/>
      <c r="KM2002" s="9"/>
      <c r="KN2002" s="9"/>
      <c r="KO2002" s="9"/>
      <c r="KP2002" s="9"/>
      <c r="KQ2002" s="9"/>
      <c r="KR2002" s="9"/>
      <c r="KS2002" s="9"/>
      <c r="KT2002" s="9"/>
      <c r="KU2002" s="9"/>
      <c r="KV2002" s="9"/>
      <c r="KW2002" s="9"/>
      <c r="KX2002" s="9"/>
      <c r="KY2002" s="9"/>
      <c r="KZ2002" s="9"/>
      <c r="LA2002" s="9"/>
      <c r="LB2002" s="9"/>
      <c r="LC2002" s="9"/>
      <c r="LD2002" s="9"/>
      <c r="LE2002" s="9"/>
      <c r="LF2002" s="9"/>
      <c r="LG2002" s="9"/>
      <c r="LH2002" s="9"/>
      <c r="LI2002" s="9"/>
      <c r="LJ2002" s="9"/>
      <c r="LK2002" s="9"/>
      <c r="LL2002" s="9"/>
      <c r="LM2002" s="9"/>
      <c r="LN2002" s="9"/>
      <c r="LO2002" s="9"/>
      <c r="LP2002" s="9"/>
      <c r="LQ2002" s="9"/>
      <c r="LR2002" s="9"/>
      <c r="LS2002" s="9"/>
      <c r="LT2002" s="9"/>
      <c r="LU2002" s="9"/>
      <c r="LV2002" s="9"/>
      <c r="LW2002" s="9"/>
      <c r="LX2002" s="9"/>
      <c r="LY2002" s="9"/>
      <c r="LZ2002" s="9"/>
      <c r="MA2002" s="9"/>
      <c r="MB2002" s="9"/>
      <c r="MC2002" s="9"/>
      <c r="MD2002" s="9"/>
      <c r="ME2002" s="9"/>
      <c r="MF2002" s="9"/>
      <c r="MG2002" s="9"/>
      <c r="MH2002" s="9"/>
      <c r="MI2002" s="9"/>
      <c r="MJ2002" s="9"/>
      <c r="MK2002" s="9"/>
      <c r="ML2002" s="9"/>
      <c r="MM2002" s="9"/>
      <c r="MN2002" s="9"/>
      <c r="MO2002" s="9"/>
      <c r="MP2002" s="9"/>
      <c r="MQ2002" s="9"/>
      <c r="MR2002" s="9"/>
      <c r="MS2002" s="9"/>
      <c r="MT2002" s="9"/>
      <c r="MU2002" s="9"/>
      <c r="MV2002" s="9"/>
      <c r="MW2002" s="9"/>
      <c r="MX2002" s="9"/>
      <c r="MY2002" s="9"/>
      <c r="MZ2002" s="9"/>
      <c r="NA2002" s="9"/>
      <c r="NB2002" s="9"/>
      <c r="NC2002" s="9"/>
      <c r="ND2002" s="9"/>
      <c r="NE2002" s="9"/>
      <c r="NF2002" s="9"/>
      <c r="NG2002" s="9"/>
      <c r="NH2002" s="9"/>
      <c r="NI2002" s="9"/>
      <c r="NJ2002" s="9"/>
      <c r="NK2002" s="9"/>
      <c r="NL2002" s="9"/>
      <c r="NM2002" s="9"/>
      <c r="NN2002" s="9"/>
      <c r="NO2002" s="9"/>
      <c r="NP2002" s="9"/>
      <c r="NQ2002" s="9"/>
      <c r="NR2002" s="9"/>
      <c r="NS2002" s="9"/>
      <c r="NT2002" s="9"/>
      <c r="NU2002" s="9"/>
      <c r="NV2002" s="9"/>
      <c r="NW2002" s="9"/>
      <c r="NX2002" s="9"/>
      <c r="NY2002" s="9"/>
      <c r="NZ2002" s="9"/>
      <c r="OA2002" s="9"/>
      <c r="OB2002" s="9"/>
      <c r="OC2002" s="9"/>
      <c r="OD2002" s="9"/>
      <c r="OE2002" s="9"/>
      <c r="OF2002" s="9"/>
      <c r="OG2002" s="9"/>
      <c r="OH2002" s="9"/>
      <c r="OI2002" s="9"/>
      <c r="OJ2002" s="9"/>
      <c r="OK2002" s="9"/>
      <c r="OL2002" s="9"/>
      <c r="OM2002" s="9"/>
      <c r="ON2002" s="9"/>
      <c r="OO2002" s="9"/>
      <c r="OP2002" s="9"/>
      <c r="OQ2002" s="9"/>
      <c r="OR2002" s="9"/>
      <c r="OS2002" s="9"/>
      <c r="OT2002" s="9"/>
      <c r="OU2002" s="9"/>
      <c r="OV2002" s="9"/>
      <c r="OW2002" s="9"/>
      <c r="OX2002" s="9"/>
      <c r="OY2002" s="9"/>
      <c r="OZ2002" s="9"/>
      <c r="PA2002" s="9"/>
      <c r="PB2002" s="9"/>
      <c r="PC2002" s="9"/>
      <c r="PD2002" s="9"/>
      <c r="PE2002" s="9"/>
      <c r="PF2002" s="9"/>
      <c r="PG2002" s="9"/>
      <c r="PH2002" s="9"/>
      <c r="PI2002" s="9"/>
      <c r="PJ2002" s="9"/>
      <c r="PK2002" s="9"/>
      <c r="PL2002" s="9"/>
      <c r="PM2002" s="9"/>
      <c r="PN2002" s="9"/>
      <c r="PO2002" s="9"/>
      <c r="PP2002" s="9"/>
      <c r="PQ2002" s="9"/>
      <c r="PR2002" s="9"/>
      <c r="PS2002" s="9"/>
      <c r="PT2002" s="9"/>
      <c r="PU2002" s="9"/>
      <c r="PV2002" s="9"/>
      <c r="PW2002" s="9"/>
      <c r="PX2002" s="9"/>
      <c r="PY2002" s="9"/>
      <c r="PZ2002" s="9"/>
      <c r="QA2002" s="9"/>
      <c r="QB2002" s="9"/>
      <c r="QC2002" s="9"/>
      <c r="QD2002" s="9"/>
      <c r="QE2002" s="9"/>
      <c r="QF2002" s="9"/>
      <c r="QG2002" s="9"/>
      <c r="QH2002" s="9"/>
      <c r="QI2002" s="9"/>
      <c r="QJ2002" s="9"/>
      <c r="QK2002" s="9"/>
      <c r="QL2002" s="9"/>
      <c r="QM2002" s="9"/>
      <c r="QN2002" s="9"/>
      <c r="QO2002" s="9"/>
      <c r="QP2002" s="9"/>
      <c r="QQ2002" s="9"/>
      <c r="QR2002" s="9"/>
      <c r="QS2002" s="9"/>
      <c r="QT2002" s="9"/>
      <c r="QU2002" s="9"/>
      <c r="QV2002" s="9"/>
      <c r="QW2002" s="9"/>
      <c r="QX2002" s="9"/>
      <c r="QY2002" s="9"/>
      <c r="QZ2002" s="9"/>
      <c r="RA2002" s="9"/>
      <c r="RB2002" s="9"/>
      <c r="RC2002" s="9"/>
      <c r="RD2002" s="9"/>
      <c r="RE2002" s="9"/>
      <c r="RF2002" s="9"/>
      <c r="RG2002" s="9"/>
      <c r="RH2002" s="9"/>
      <c r="RI2002" s="9"/>
      <c r="RJ2002" s="9"/>
      <c r="RK2002" s="9"/>
      <c r="RL2002" s="9"/>
      <c r="RM2002" s="9"/>
      <c r="RN2002" s="9"/>
      <c r="RO2002" s="9"/>
      <c r="RP2002" s="9"/>
      <c r="RQ2002" s="9"/>
      <c r="RR2002" s="9"/>
      <c r="RS2002" s="9"/>
      <c r="RT2002" s="9"/>
      <c r="RU2002" s="9"/>
      <c r="RV2002" s="9"/>
      <c r="RW2002" s="9"/>
      <c r="RX2002" s="9"/>
      <c r="RY2002" s="9"/>
      <c r="RZ2002" s="9"/>
      <c r="SA2002" s="9"/>
      <c r="SB2002" s="9"/>
      <c r="SC2002" s="9"/>
      <c r="SD2002" s="9"/>
      <c r="SE2002" s="9"/>
      <c r="SF2002" s="9"/>
      <c r="SG2002" s="9"/>
      <c r="SH2002" s="9"/>
      <c r="SI2002" s="9"/>
      <c r="SJ2002" s="9"/>
      <c r="SK2002" s="9"/>
      <c r="SL2002" s="9"/>
      <c r="SM2002" s="9"/>
      <c r="SN2002" s="9"/>
      <c r="SO2002" s="9"/>
      <c r="SP2002" s="9"/>
      <c r="SQ2002" s="9"/>
      <c r="SR2002" s="9"/>
      <c r="SS2002" s="9"/>
      <c r="ST2002" s="9"/>
      <c r="SU2002" s="9"/>
      <c r="SV2002" s="9"/>
      <c r="SW2002" s="9"/>
      <c r="SX2002" s="9"/>
      <c r="SY2002" s="9"/>
      <c r="SZ2002" s="9"/>
      <c r="TA2002" s="9"/>
      <c r="TB2002" s="9"/>
      <c r="TC2002" s="9"/>
      <c r="TD2002" s="9"/>
      <c r="TE2002" s="9"/>
      <c r="TF2002" s="9"/>
      <c r="TG2002" s="9"/>
      <c r="TH2002" s="9"/>
      <c r="TI2002" s="9"/>
      <c r="TJ2002" s="9"/>
      <c r="TK2002" s="9"/>
      <c r="TL2002" s="9"/>
      <c r="TM2002" s="9"/>
      <c r="TN2002" s="9"/>
      <c r="TO2002" s="9"/>
      <c r="TP2002" s="9"/>
      <c r="TQ2002" s="9"/>
      <c r="TR2002" s="9"/>
      <c r="TS2002" s="9"/>
      <c r="TT2002" s="9"/>
      <c r="TU2002" s="9"/>
      <c r="TV2002" s="9"/>
      <c r="TW2002" s="9"/>
      <c r="TX2002" s="9"/>
      <c r="TY2002" s="9"/>
      <c r="TZ2002" s="9"/>
      <c r="UA2002" s="9"/>
      <c r="UB2002" s="9"/>
      <c r="UC2002" s="9"/>
      <c r="UD2002" s="9"/>
      <c r="UE2002" s="9"/>
      <c r="UF2002" s="9"/>
      <c r="UG2002" s="9"/>
      <c r="UH2002" s="9"/>
      <c r="UI2002" s="9"/>
      <c r="UJ2002" s="9"/>
      <c r="UK2002" s="9"/>
      <c r="UL2002" s="9"/>
      <c r="UM2002" s="9"/>
      <c r="UN2002" s="9"/>
      <c r="UO2002" s="9"/>
      <c r="UP2002" s="9"/>
      <c r="UQ2002" s="9"/>
      <c r="UR2002" s="9"/>
      <c r="US2002" s="9"/>
      <c r="UT2002" s="9"/>
      <c r="UU2002" s="9"/>
      <c r="UV2002" s="9"/>
      <c r="UW2002" s="9"/>
      <c r="UX2002" s="9"/>
      <c r="UY2002" s="9"/>
      <c r="UZ2002" s="9"/>
      <c r="VA2002" s="9"/>
      <c r="VB2002" s="9"/>
      <c r="VC2002" s="9"/>
      <c r="VD2002" s="9"/>
      <c r="VE2002" s="9"/>
      <c r="VF2002" s="9"/>
      <c r="VG2002" s="9"/>
      <c r="VH2002" s="9"/>
      <c r="VI2002" s="9"/>
      <c r="VJ2002" s="9"/>
      <c r="VK2002" s="9"/>
      <c r="VL2002" s="9"/>
      <c r="VM2002" s="9"/>
      <c r="VN2002" s="9"/>
      <c r="VO2002" s="9"/>
      <c r="VP2002" s="9"/>
      <c r="VQ2002" s="9"/>
      <c r="VR2002" s="9"/>
      <c r="VS2002" s="9"/>
      <c r="VT2002" s="9"/>
      <c r="VU2002" s="9"/>
      <c r="VV2002" s="9"/>
      <c r="VW2002" s="9"/>
      <c r="VX2002" s="9"/>
      <c r="VY2002" s="9"/>
      <c r="VZ2002" s="9"/>
      <c r="WA2002" s="9"/>
      <c r="WB2002" s="9"/>
      <c r="WC2002" s="9"/>
      <c r="WD2002" s="9"/>
      <c r="WE2002" s="9"/>
      <c r="WF2002" s="9"/>
      <c r="WG2002" s="9"/>
      <c r="WH2002" s="9"/>
      <c r="WI2002" s="9"/>
      <c r="WJ2002" s="9"/>
      <c r="WK2002" s="9"/>
      <c r="WL2002" s="9"/>
      <c r="WM2002" s="9"/>
      <c r="WN2002" s="9"/>
      <c r="WO2002" s="9"/>
      <c r="WP2002" s="9"/>
      <c r="WQ2002" s="9"/>
      <c r="WR2002" s="9"/>
      <c r="WS2002" s="9"/>
      <c r="WT2002" s="9"/>
      <c r="WU2002" s="9"/>
      <c r="WV2002" s="9"/>
      <c r="WW2002" s="9"/>
      <c r="WX2002" s="9"/>
      <c r="WY2002" s="9"/>
      <c r="WZ2002" s="9"/>
      <c r="XA2002" s="9"/>
      <c r="XB2002" s="9"/>
      <c r="XC2002" s="9"/>
      <c r="XD2002" s="9"/>
      <c r="XE2002" s="9"/>
      <c r="XF2002" s="9"/>
      <c r="XG2002" s="9"/>
      <c r="XH2002" s="9"/>
      <c r="XI2002" s="9"/>
      <c r="XJ2002" s="9"/>
      <c r="XK2002" s="9"/>
      <c r="XL2002" s="9"/>
      <c r="XM2002" s="9"/>
      <c r="XN2002" s="9"/>
      <c r="XO2002" s="9"/>
      <c r="XP2002" s="9"/>
      <c r="XQ2002" s="9"/>
      <c r="XR2002" s="9"/>
      <c r="XS2002" s="9"/>
      <c r="XT2002" s="9"/>
      <c r="XU2002" s="9"/>
      <c r="XV2002" s="9"/>
      <c r="XW2002" s="9"/>
      <c r="XX2002" s="9"/>
      <c r="XY2002" s="9"/>
      <c r="XZ2002" s="9"/>
      <c r="YA2002" s="9"/>
      <c r="YB2002" s="9"/>
      <c r="YC2002" s="9"/>
      <c r="YD2002" s="9"/>
      <c r="YE2002" s="9"/>
      <c r="YF2002" s="9"/>
      <c r="YG2002" s="9"/>
      <c r="YH2002" s="9"/>
      <c r="YI2002" s="9"/>
      <c r="YJ2002" s="9"/>
      <c r="YK2002" s="9"/>
      <c r="YL2002" s="9"/>
      <c r="YM2002" s="9"/>
      <c r="YN2002" s="9"/>
      <c r="YO2002" s="9"/>
      <c r="YP2002" s="9"/>
      <c r="YQ2002" s="9"/>
      <c r="YR2002" s="9"/>
      <c r="YS2002" s="9"/>
      <c r="YT2002" s="9"/>
      <c r="YU2002" s="9"/>
      <c r="YV2002" s="9"/>
      <c r="YW2002" s="9"/>
      <c r="YX2002" s="9"/>
      <c r="YY2002" s="9"/>
      <c r="YZ2002" s="9"/>
      <c r="ZA2002" s="9"/>
      <c r="ZB2002" s="9"/>
      <c r="ZC2002" s="9"/>
      <c r="ZD2002" s="9"/>
      <c r="ZE2002" s="9"/>
      <c r="ZF2002" s="9"/>
      <c r="ZG2002" s="9"/>
      <c r="ZH2002" s="9"/>
      <c r="ZI2002" s="9"/>
      <c r="ZJ2002" s="9"/>
      <c r="ZK2002" s="9"/>
      <c r="ZL2002" s="9"/>
      <c r="ZM2002" s="9"/>
      <c r="ZN2002" s="9"/>
      <c r="ZO2002" s="9"/>
      <c r="ZP2002" s="9"/>
      <c r="ZQ2002" s="9"/>
      <c r="ZR2002" s="9"/>
      <c r="ZS2002" s="9"/>
      <c r="ZT2002" s="9"/>
      <c r="ZU2002" s="9"/>
      <c r="ZV2002" s="9"/>
      <c r="ZW2002" s="9"/>
      <c r="ZX2002" s="9"/>
      <c r="ZY2002" s="9"/>
      <c r="ZZ2002" s="9"/>
      <c r="AAA2002" s="9"/>
      <c r="AAB2002" s="9"/>
      <c r="AAC2002" s="9"/>
      <c r="AAD2002" s="9"/>
      <c r="AAE2002" s="9"/>
      <c r="AAF2002" s="9"/>
      <c r="AAG2002" s="9"/>
      <c r="AAH2002" s="9"/>
      <c r="AAI2002" s="9"/>
      <c r="AAJ2002" s="9"/>
      <c r="AAK2002" s="9"/>
      <c r="AAL2002" s="9"/>
      <c r="AAM2002" s="9"/>
      <c r="AAN2002" s="9"/>
      <c r="AAO2002" s="9"/>
      <c r="AAP2002" s="9"/>
      <c r="AAQ2002" s="9"/>
      <c r="AAR2002" s="9"/>
      <c r="AAS2002" s="9"/>
      <c r="AAT2002" s="9"/>
      <c r="AAU2002" s="9"/>
      <c r="AAV2002" s="9"/>
      <c r="AAW2002" s="9"/>
      <c r="AAX2002" s="9"/>
      <c r="AAY2002" s="9"/>
      <c r="AAZ2002" s="9"/>
      <c r="ABA2002" s="9"/>
      <c r="ABB2002" s="9"/>
      <c r="ABC2002" s="9"/>
      <c r="ABD2002" s="9"/>
      <c r="ABE2002" s="9"/>
      <c r="ABF2002" s="9"/>
      <c r="ABG2002" s="9"/>
      <c r="ABH2002" s="9"/>
      <c r="ABI2002" s="9"/>
      <c r="ABJ2002" s="9"/>
      <c r="ABK2002" s="9"/>
      <c r="ABL2002" s="9"/>
      <c r="ABM2002" s="9"/>
      <c r="ABN2002" s="9"/>
      <c r="ABO2002" s="9"/>
      <c r="ABP2002" s="9"/>
      <c r="ABQ2002" s="9"/>
      <c r="ABR2002" s="9"/>
      <c r="ABS2002" s="9"/>
      <c r="ABT2002" s="9"/>
      <c r="ABU2002" s="9"/>
      <c r="ABV2002" s="9"/>
      <c r="ABW2002" s="9"/>
      <c r="ABX2002" s="9"/>
      <c r="ABY2002" s="9"/>
      <c r="ABZ2002" s="9"/>
      <c r="ACA2002" s="9"/>
      <c r="ACB2002" s="9"/>
      <c r="ACC2002" s="9"/>
      <c r="ACD2002" s="9"/>
      <c r="ACE2002" s="9"/>
      <c r="ACF2002" s="9"/>
      <c r="ACG2002" s="9"/>
      <c r="ACH2002" s="9"/>
      <c r="ACI2002" s="9"/>
      <c r="ACJ2002" s="9"/>
      <c r="ACK2002" s="9"/>
      <c r="ACL2002" s="9"/>
      <c r="ACM2002" s="9"/>
      <c r="ACN2002" s="9"/>
      <c r="ACO2002" s="9"/>
      <c r="ACP2002" s="9"/>
      <c r="ACQ2002" s="9"/>
      <c r="ACR2002" s="9"/>
      <c r="ACS2002" s="9"/>
      <c r="ACT2002" s="9"/>
      <c r="ACU2002" s="9"/>
      <c r="ACV2002" s="9"/>
      <c r="ACW2002" s="9"/>
      <c r="ACX2002" s="9"/>
      <c r="ACY2002" s="9"/>
      <c r="ACZ2002" s="9"/>
      <c r="ADA2002" s="9"/>
      <c r="ADB2002" s="9"/>
      <c r="ADC2002" s="9"/>
      <c r="ADD2002" s="9"/>
      <c r="ADE2002" s="9"/>
      <c r="ADF2002" s="9"/>
      <c r="ADG2002" s="9"/>
      <c r="ADH2002" s="9"/>
      <c r="ADI2002" s="9"/>
      <c r="ADJ2002" s="9"/>
      <c r="ADK2002" s="9"/>
      <c r="ADL2002" s="9"/>
      <c r="ADM2002" s="9"/>
      <c r="ADN2002" s="9"/>
      <c r="ADO2002" s="9"/>
      <c r="ADP2002" s="9"/>
      <c r="ADQ2002" s="9"/>
      <c r="ADR2002" s="9"/>
      <c r="ADS2002" s="9"/>
      <c r="ADT2002" s="9"/>
      <c r="ADU2002" s="9"/>
      <c r="ADV2002" s="9"/>
      <c r="ADW2002" s="9"/>
      <c r="ADX2002" s="9"/>
      <c r="ADY2002" s="9"/>
      <c r="ADZ2002" s="9"/>
      <c r="AEA2002" s="9"/>
      <c r="AEB2002" s="9"/>
      <c r="AEC2002" s="9"/>
      <c r="AED2002" s="9"/>
      <c r="AEE2002" s="9"/>
      <c r="AEF2002" s="9"/>
      <c r="AEG2002" s="9"/>
      <c r="AEH2002" s="9"/>
      <c r="AEI2002" s="9"/>
      <c r="AEJ2002" s="9"/>
      <c r="AEK2002" s="9"/>
      <c r="AEL2002" s="9"/>
      <c r="AEM2002" s="9"/>
      <c r="AEN2002" s="9"/>
      <c r="AEO2002" s="9"/>
      <c r="AEP2002" s="9"/>
      <c r="AEQ2002" s="9"/>
      <c r="AER2002" s="9"/>
      <c r="AES2002" s="9"/>
      <c r="AET2002" s="9"/>
      <c r="AEU2002" s="9"/>
      <c r="AEV2002" s="9"/>
      <c r="AEW2002" s="9"/>
      <c r="AEX2002" s="9"/>
      <c r="AEY2002" s="9"/>
      <c r="AEZ2002" s="9"/>
      <c r="AFA2002" s="9"/>
      <c r="AFB2002" s="9"/>
      <c r="AFC2002" s="9"/>
      <c r="AFD2002" s="9"/>
      <c r="AFE2002" s="9"/>
      <c r="AFF2002" s="9"/>
      <c r="AFG2002" s="9"/>
      <c r="AFH2002" s="9"/>
      <c r="AFI2002" s="9"/>
      <c r="AFJ2002" s="9"/>
      <c r="AFK2002" s="9"/>
      <c r="AFL2002" s="9"/>
      <c r="AFM2002" s="9"/>
      <c r="AFN2002" s="9"/>
      <c r="AFO2002" s="9"/>
      <c r="AFP2002" s="9"/>
      <c r="AFQ2002" s="9"/>
      <c r="AFR2002" s="9"/>
      <c r="AFS2002" s="9"/>
      <c r="AFT2002" s="9"/>
      <c r="AFU2002" s="9"/>
      <c r="AFV2002" s="9"/>
      <c r="AFW2002" s="9"/>
      <c r="AFX2002" s="9"/>
      <c r="AFY2002" s="9"/>
      <c r="AFZ2002" s="9"/>
      <c r="AGA2002" s="9"/>
      <c r="AGB2002" s="9"/>
      <c r="AGC2002" s="9"/>
      <c r="AGD2002" s="9"/>
      <c r="AGE2002" s="9"/>
      <c r="AGF2002" s="9"/>
      <c r="AGG2002" s="9"/>
      <c r="AGH2002" s="9"/>
      <c r="AGI2002" s="9"/>
      <c r="AGJ2002" s="9"/>
      <c r="AGK2002" s="9"/>
      <c r="AGL2002" s="9"/>
      <c r="AGM2002" s="9"/>
      <c r="AGN2002" s="9"/>
      <c r="AGO2002" s="9"/>
      <c r="AGP2002" s="9"/>
      <c r="AGQ2002" s="9"/>
      <c r="AGR2002" s="9"/>
      <c r="AGS2002" s="9"/>
      <c r="AGT2002" s="9"/>
      <c r="AGU2002" s="9"/>
      <c r="AGV2002" s="9"/>
      <c r="AGW2002" s="9"/>
      <c r="AGX2002" s="9"/>
      <c r="AGY2002" s="9"/>
      <c r="AGZ2002" s="9"/>
      <c r="AHA2002" s="9"/>
      <c r="AHB2002" s="9"/>
      <c r="AHC2002" s="9"/>
      <c r="AHD2002" s="9"/>
      <c r="AHE2002" s="9"/>
      <c r="AHF2002" s="9"/>
      <c r="AHG2002" s="9"/>
      <c r="AHH2002" s="9"/>
      <c r="AHI2002" s="9"/>
      <c r="AHJ2002" s="9"/>
      <c r="AHK2002" s="9"/>
      <c r="AHL2002" s="9"/>
      <c r="AHM2002" s="9"/>
      <c r="AHN2002" s="9"/>
      <c r="AHO2002" s="9"/>
      <c r="AHP2002" s="9"/>
      <c r="AHQ2002" s="9"/>
      <c r="AHR2002" s="9"/>
      <c r="AHS2002" s="9"/>
      <c r="AHT2002" s="9"/>
      <c r="AHU2002" s="9"/>
      <c r="AHV2002" s="9"/>
      <c r="AHW2002" s="9"/>
      <c r="AHX2002" s="9"/>
      <c r="AHY2002" s="9"/>
      <c r="AHZ2002" s="9"/>
      <c r="AIA2002" s="9"/>
      <c r="AIB2002" s="9"/>
      <c r="AIC2002" s="9"/>
      <c r="AID2002" s="9"/>
      <c r="AIE2002" s="9"/>
      <c r="AIF2002" s="9"/>
      <c r="AIG2002" s="9"/>
      <c r="AIH2002" s="9"/>
      <c r="AII2002" s="9"/>
      <c r="AIJ2002" s="9"/>
      <c r="AIK2002" s="9"/>
      <c r="AIL2002" s="9"/>
      <c r="AIM2002" s="9"/>
      <c r="AIN2002" s="9"/>
      <c r="AIO2002" s="9"/>
      <c r="AIP2002" s="9"/>
      <c r="AIQ2002" s="9"/>
      <c r="AIR2002" s="9"/>
      <c r="AIS2002" s="9"/>
      <c r="AIT2002" s="9"/>
      <c r="AIU2002" s="9"/>
      <c r="AIV2002" s="9"/>
      <c r="AIW2002" s="9"/>
      <c r="AIX2002" s="9"/>
      <c r="AIY2002" s="9"/>
      <c r="AIZ2002" s="9"/>
      <c r="AJA2002" s="9"/>
      <c r="AJB2002" s="9"/>
      <c r="AJC2002" s="9"/>
      <c r="AJD2002" s="9"/>
      <c r="AJE2002" s="9"/>
      <c r="AJF2002" s="9"/>
      <c r="AJG2002" s="9"/>
      <c r="AJH2002" s="9"/>
      <c r="AJI2002" s="9"/>
      <c r="AJJ2002" s="9"/>
      <c r="AJK2002" s="9"/>
      <c r="AJL2002" s="9"/>
      <c r="AJM2002" s="9"/>
      <c r="AJN2002" s="9"/>
      <c r="AJO2002" s="9"/>
      <c r="AJP2002" s="9"/>
      <c r="AJQ2002" s="9"/>
      <c r="AJR2002" s="9"/>
      <c r="AJS2002" s="9"/>
      <c r="AJT2002" s="9"/>
      <c r="AJU2002" s="9"/>
      <c r="AJV2002" s="9"/>
      <c r="AJW2002" s="9"/>
      <c r="AJX2002" s="9"/>
      <c r="AJY2002" s="9"/>
      <c r="AJZ2002" s="9"/>
      <c r="AKA2002" s="9"/>
      <c r="AKB2002" s="9"/>
      <c r="AKC2002" s="9"/>
      <c r="AKD2002" s="9"/>
      <c r="AKE2002" s="9"/>
      <c r="AKF2002" s="9"/>
      <c r="AKG2002" s="9"/>
      <c r="AKH2002" s="9"/>
      <c r="AKI2002" s="9"/>
      <c r="AKJ2002" s="9"/>
      <c r="AKK2002" s="9"/>
      <c r="AKL2002" s="9"/>
      <c r="AKM2002" s="9"/>
      <c r="AKN2002" s="9"/>
      <c r="AKO2002" s="9"/>
      <c r="AKP2002" s="9"/>
      <c r="AKQ2002" s="9"/>
      <c r="AKR2002" s="9"/>
      <c r="AKS2002" s="9"/>
      <c r="AKT2002" s="9"/>
      <c r="AKU2002" s="9"/>
      <c r="AKV2002" s="9"/>
      <c r="AKW2002" s="9"/>
      <c r="AKX2002" s="9"/>
      <c r="AKY2002" s="9"/>
      <c r="AKZ2002" s="9"/>
      <c r="ALA2002" s="9"/>
      <c r="ALB2002" s="9"/>
      <c r="ALC2002" s="9"/>
      <c r="ALD2002" s="9"/>
      <c r="ALE2002" s="9"/>
      <c r="ALF2002" s="9"/>
      <c r="ALG2002" s="9"/>
      <c r="ALH2002" s="9"/>
      <c r="ALI2002" s="9"/>
      <c r="ALJ2002" s="9"/>
      <c r="ALK2002" s="9"/>
      <c r="ALL2002" s="9"/>
      <c r="ALM2002" s="9"/>
      <c r="ALN2002" s="9"/>
      <c r="ALO2002" s="9"/>
      <c r="ALP2002" s="9"/>
      <c r="ALQ2002" s="9"/>
      <c r="ALR2002" s="9"/>
      <c r="ALS2002" s="9"/>
      <c r="ALT2002" s="9"/>
      <c r="ALU2002" s="9"/>
      <c r="ALV2002" s="9"/>
      <c r="ALW2002" s="9"/>
      <c r="ALX2002" s="9"/>
      <c r="ALY2002" s="9"/>
      <c r="ALZ2002" s="9"/>
      <c r="AMA2002" s="9"/>
      <c r="AMB2002" s="9"/>
      <c r="AMC2002" s="9"/>
    </row>
    <row r="2003" spans="1:1017">
      <c r="A2003" s="53" t="s">
        <v>31</v>
      </c>
      <c r="B2003" s="53"/>
      <c r="C2003" s="53"/>
      <c r="D2003" s="53"/>
      <c r="E2003" s="53"/>
      <c r="F2003" s="53"/>
      <c r="G2003" s="53"/>
      <c r="H2003" s="12"/>
      <c r="I2003" s="12"/>
      <c r="J2003" s="12"/>
      <c r="K2003" s="12"/>
      <c r="L2003" s="12"/>
      <c r="M2003" s="12"/>
      <c r="N2003" s="12"/>
      <c r="O2003" s="12"/>
      <c r="P2003" s="12"/>
      <c r="Q2003" s="12"/>
      <c r="R2003" s="12"/>
      <c r="S2003" s="12"/>
      <c r="T2003" s="12"/>
      <c r="U2003" s="12"/>
      <c r="V2003" s="12"/>
      <c r="W2003" s="12"/>
      <c r="X2003" s="12"/>
      <c r="Y2003" s="12"/>
      <c r="Z2003" s="12"/>
      <c r="AA2003" s="12"/>
      <c r="AB2003" s="12"/>
      <c r="AC2003" s="12"/>
      <c r="AD2003" s="12"/>
      <c r="AE2003" s="12"/>
      <c r="AF2003" s="12"/>
      <c r="AG2003" s="12"/>
      <c r="AH2003" s="12"/>
      <c r="AI2003" s="12"/>
      <c r="AJ2003" s="12"/>
      <c r="AK2003" s="12"/>
      <c r="AL2003" s="12"/>
      <c r="AM2003" s="12"/>
      <c r="AN2003" s="12"/>
      <c r="AO2003" s="12"/>
      <c r="AP2003" s="12"/>
      <c r="AQ2003" s="12"/>
      <c r="AR2003" s="12"/>
      <c r="AS2003" s="12"/>
      <c r="AT2003" s="12"/>
      <c r="AU2003" s="12"/>
      <c r="AV2003" s="12"/>
      <c r="AW2003" s="12"/>
      <c r="AX2003" s="12"/>
      <c r="AY2003" s="12"/>
      <c r="AZ2003" s="12"/>
      <c r="BA2003" s="12"/>
      <c r="BB2003" s="12"/>
      <c r="BC2003" s="12"/>
      <c r="BD2003" s="12"/>
      <c r="BE2003" s="12"/>
      <c r="BF2003" s="12"/>
      <c r="BG2003" s="12"/>
      <c r="BH2003" s="12"/>
      <c r="BI2003" s="12"/>
      <c r="BJ2003" s="12"/>
      <c r="BK2003" s="12"/>
      <c r="BL2003" s="12"/>
      <c r="BM2003" s="12"/>
      <c r="BN2003" s="12"/>
      <c r="BO2003" s="12"/>
      <c r="BP2003" s="12"/>
      <c r="BQ2003" s="12"/>
      <c r="BR2003" s="12"/>
      <c r="BS2003" s="12"/>
      <c r="BT2003" s="12"/>
      <c r="BU2003" s="12"/>
      <c r="BV2003" s="12"/>
      <c r="BW2003" s="12"/>
      <c r="BX2003" s="12"/>
      <c r="BY2003" s="12"/>
      <c r="BZ2003" s="12"/>
      <c r="CA2003" s="12"/>
      <c r="CB2003" s="12"/>
      <c r="CC2003" s="12"/>
      <c r="CD2003" s="12"/>
      <c r="CE2003" s="12"/>
      <c r="CF2003" s="12"/>
      <c r="CG2003" s="12"/>
      <c r="CH2003" s="12"/>
      <c r="CI2003" s="12"/>
      <c r="CJ2003" s="12"/>
      <c r="CK2003" s="12"/>
      <c r="CL2003" s="12"/>
      <c r="CM2003" s="12"/>
      <c r="CN2003" s="12"/>
      <c r="CO2003" s="12"/>
      <c r="CP2003" s="12"/>
      <c r="CQ2003" s="12"/>
      <c r="CR2003" s="12"/>
      <c r="CS2003" s="12"/>
      <c r="CT2003" s="12"/>
      <c r="CU2003" s="12"/>
      <c r="CV2003" s="12"/>
      <c r="CW2003" s="12"/>
      <c r="CX2003" s="12"/>
      <c r="CY2003" s="12"/>
      <c r="CZ2003" s="12"/>
      <c r="DA2003" s="12"/>
      <c r="DB2003" s="12"/>
      <c r="DC2003" s="12"/>
      <c r="DD2003" s="12"/>
      <c r="DE2003" s="12"/>
      <c r="DF2003" s="12"/>
      <c r="DG2003" s="12"/>
      <c r="DH2003" s="12"/>
      <c r="DI2003" s="12"/>
      <c r="DJ2003" s="12"/>
      <c r="DK2003" s="12"/>
      <c r="DL2003" s="12"/>
      <c r="DM2003" s="12"/>
      <c r="DN2003" s="12"/>
      <c r="DO2003" s="12"/>
      <c r="DP2003" s="12"/>
      <c r="DQ2003" s="12"/>
      <c r="DR2003" s="12"/>
      <c r="DS2003" s="12"/>
      <c r="DT2003" s="12"/>
      <c r="DU2003" s="12"/>
      <c r="DV2003" s="12"/>
      <c r="DW2003" s="12"/>
      <c r="DX2003" s="12"/>
      <c r="DY2003" s="12"/>
      <c r="DZ2003" s="12"/>
      <c r="EA2003" s="12"/>
      <c r="EB2003" s="12"/>
      <c r="EC2003" s="12"/>
      <c r="ED2003" s="12"/>
      <c r="EE2003" s="12"/>
      <c r="EF2003" s="12"/>
      <c r="EG2003" s="12"/>
      <c r="EH2003" s="12"/>
      <c r="EI2003" s="12"/>
      <c r="EJ2003" s="12"/>
      <c r="EK2003" s="12"/>
      <c r="EL2003" s="12"/>
      <c r="EM2003" s="12"/>
      <c r="EN2003" s="12"/>
      <c r="EO2003" s="12"/>
      <c r="EP2003" s="12"/>
      <c r="EQ2003" s="12"/>
      <c r="ER2003" s="12"/>
      <c r="ES2003" s="12"/>
      <c r="ET2003" s="12"/>
      <c r="EU2003" s="12"/>
      <c r="EV2003" s="12"/>
      <c r="EW2003" s="12"/>
      <c r="EX2003" s="12"/>
      <c r="EY2003" s="12"/>
      <c r="EZ2003" s="12"/>
      <c r="FA2003" s="12"/>
      <c r="FB2003" s="12"/>
      <c r="FC2003" s="12"/>
      <c r="FD2003" s="12"/>
      <c r="FE2003" s="12"/>
      <c r="FF2003" s="12"/>
      <c r="FG2003" s="12"/>
      <c r="FH2003" s="12"/>
      <c r="FI2003" s="12"/>
      <c r="FJ2003" s="12"/>
      <c r="FK2003" s="12"/>
      <c r="FL2003" s="12"/>
      <c r="FM2003" s="12"/>
      <c r="FN2003" s="12"/>
      <c r="FO2003" s="12"/>
      <c r="FP2003" s="12"/>
      <c r="FQ2003" s="12"/>
      <c r="FR2003" s="12"/>
      <c r="FS2003" s="12"/>
      <c r="FT2003" s="12"/>
      <c r="FU2003" s="12"/>
      <c r="FV2003" s="12"/>
      <c r="FW2003" s="12"/>
      <c r="FX2003" s="12"/>
      <c r="FY2003" s="12"/>
      <c r="FZ2003" s="12"/>
      <c r="GA2003" s="12"/>
      <c r="GB2003" s="12"/>
      <c r="GC2003" s="12"/>
      <c r="GD2003" s="12"/>
      <c r="GE2003" s="12"/>
      <c r="GF2003" s="12"/>
      <c r="GG2003" s="12"/>
      <c r="GH2003" s="12"/>
      <c r="GI2003" s="12"/>
      <c r="GJ2003" s="12"/>
      <c r="GK2003" s="12"/>
      <c r="GL2003" s="12"/>
      <c r="GM2003" s="12"/>
      <c r="GN2003" s="12"/>
      <c r="GO2003" s="12"/>
      <c r="GP2003" s="12"/>
      <c r="GQ2003" s="12"/>
      <c r="GR2003" s="12"/>
      <c r="GS2003" s="12"/>
      <c r="GT2003" s="12"/>
      <c r="GU2003" s="12"/>
      <c r="GV2003" s="12"/>
      <c r="GW2003" s="12"/>
      <c r="GX2003" s="12"/>
      <c r="GY2003" s="12"/>
      <c r="GZ2003" s="12"/>
      <c r="HA2003" s="12"/>
      <c r="HB2003" s="12"/>
      <c r="HC2003" s="12"/>
      <c r="HD2003" s="12"/>
      <c r="HE2003" s="12"/>
      <c r="HF2003" s="12"/>
      <c r="HG2003" s="12"/>
      <c r="HH2003" s="12"/>
      <c r="HI2003" s="12"/>
      <c r="HJ2003" s="12"/>
      <c r="HK2003" s="12"/>
      <c r="HL2003" s="12"/>
      <c r="HM2003" s="12"/>
      <c r="HN2003" s="12"/>
      <c r="HO2003" s="12"/>
      <c r="HP2003" s="12"/>
      <c r="HQ2003" s="12"/>
      <c r="HR2003" s="12"/>
      <c r="HS2003" s="12"/>
      <c r="HT2003" s="12"/>
      <c r="HU2003" s="12"/>
      <c r="HV2003" s="12"/>
      <c r="HW2003" s="12"/>
      <c r="HX2003" s="12"/>
      <c r="HY2003" s="12"/>
      <c r="HZ2003" s="12"/>
      <c r="IA2003" s="12"/>
      <c r="IB2003" s="12"/>
      <c r="IC2003" s="12"/>
      <c r="ID2003" s="12"/>
      <c r="IE2003" s="12"/>
      <c r="IF2003" s="12"/>
      <c r="IG2003" s="12"/>
      <c r="IH2003" s="12"/>
      <c r="II2003" s="12"/>
      <c r="IJ2003" s="12"/>
      <c r="IK2003" s="12"/>
      <c r="IL2003" s="12"/>
      <c r="IM2003" s="12"/>
      <c r="IN2003" s="12"/>
      <c r="IO2003" s="12"/>
      <c r="IP2003" s="12"/>
      <c r="IQ2003" s="9"/>
      <c r="IR2003" s="9"/>
      <c r="IS2003" s="9"/>
      <c r="IT2003" s="9"/>
      <c r="IU2003" s="9"/>
      <c r="IV2003" s="9"/>
      <c r="IW2003" s="9"/>
      <c r="IX2003" s="9"/>
      <c r="IY2003" s="9"/>
      <c r="IZ2003" s="9"/>
      <c r="JA2003" s="9"/>
      <c r="JB2003" s="9"/>
      <c r="JC2003" s="9"/>
      <c r="JD2003" s="9"/>
      <c r="JE2003" s="9"/>
      <c r="JF2003" s="9"/>
      <c r="JG2003" s="9"/>
      <c r="JH2003" s="9"/>
      <c r="JI2003" s="9"/>
      <c r="JJ2003" s="9"/>
      <c r="JK2003" s="9"/>
      <c r="JL2003" s="9"/>
      <c r="JM2003" s="9"/>
      <c r="JN2003" s="9"/>
      <c r="JO2003" s="9"/>
      <c r="JP2003" s="9"/>
      <c r="JQ2003" s="9"/>
      <c r="JR2003" s="9"/>
      <c r="JS2003" s="9"/>
      <c r="JT2003" s="9"/>
      <c r="JU2003" s="9"/>
      <c r="JV2003" s="9"/>
      <c r="JW2003" s="9"/>
      <c r="JX2003" s="9"/>
      <c r="JY2003" s="9"/>
      <c r="JZ2003" s="9"/>
      <c r="KA2003" s="9"/>
      <c r="KB2003" s="9"/>
      <c r="KC2003" s="9"/>
      <c r="KD2003" s="9"/>
      <c r="KE2003" s="9"/>
      <c r="KF2003" s="9"/>
      <c r="KG2003" s="9"/>
      <c r="KH2003" s="9"/>
      <c r="KI2003" s="9"/>
      <c r="KJ2003" s="9"/>
      <c r="KK2003" s="9"/>
      <c r="KL2003" s="9"/>
      <c r="KM2003" s="9"/>
      <c r="KN2003" s="9"/>
      <c r="KO2003" s="9"/>
      <c r="KP2003" s="9"/>
      <c r="KQ2003" s="9"/>
      <c r="KR2003" s="9"/>
      <c r="KS2003" s="9"/>
      <c r="KT2003" s="9"/>
      <c r="KU2003" s="9"/>
      <c r="KV2003" s="9"/>
      <c r="KW2003" s="9"/>
      <c r="KX2003" s="9"/>
      <c r="KY2003" s="9"/>
      <c r="KZ2003" s="9"/>
      <c r="LA2003" s="9"/>
      <c r="LB2003" s="9"/>
      <c r="LC2003" s="9"/>
      <c r="LD2003" s="9"/>
      <c r="LE2003" s="9"/>
      <c r="LF2003" s="9"/>
      <c r="LG2003" s="9"/>
      <c r="LH2003" s="9"/>
      <c r="LI2003" s="9"/>
      <c r="LJ2003" s="9"/>
      <c r="LK2003" s="9"/>
      <c r="LL2003" s="9"/>
      <c r="LM2003" s="9"/>
      <c r="LN2003" s="9"/>
      <c r="LO2003" s="9"/>
      <c r="LP2003" s="9"/>
      <c r="LQ2003" s="9"/>
      <c r="LR2003" s="9"/>
      <c r="LS2003" s="9"/>
      <c r="LT2003" s="9"/>
      <c r="LU2003" s="9"/>
      <c r="LV2003" s="9"/>
      <c r="LW2003" s="9"/>
      <c r="LX2003" s="9"/>
      <c r="LY2003" s="9"/>
      <c r="LZ2003" s="9"/>
      <c r="MA2003" s="9"/>
      <c r="MB2003" s="9"/>
      <c r="MC2003" s="9"/>
      <c r="MD2003" s="9"/>
      <c r="ME2003" s="9"/>
      <c r="MF2003" s="9"/>
      <c r="MG2003" s="9"/>
      <c r="MH2003" s="9"/>
      <c r="MI2003" s="9"/>
      <c r="MJ2003" s="9"/>
      <c r="MK2003" s="9"/>
      <c r="ML2003" s="9"/>
      <c r="MM2003" s="9"/>
      <c r="MN2003" s="9"/>
      <c r="MO2003" s="9"/>
      <c r="MP2003" s="9"/>
      <c r="MQ2003" s="9"/>
      <c r="MR2003" s="9"/>
      <c r="MS2003" s="9"/>
      <c r="MT2003" s="9"/>
      <c r="MU2003" s="9"/>
      <c r="MV2003" s="9"/>
      <c r="MW2003" s="9"/>
      <c r="MX2003" s="9"/>
      <c r="MY2003" s="9"/>
      <c r="MZ2003" s="9"/>
      <c r="NA2003" s="9"/>
      <c r="NB2003" s="9"/>
      <c r="NC2003" s="9"/>
      <c r="ND2003" s="9"/>
      <c r="NE2003" s="9"/>
      <c r="NF2003" s="9"/>
      <c r="NG2003" s="9"/>
      <c r="NH2003" s="9"/>
      <c r="NI2003" s="9"/>
      <c r="NJ2003" s="9"/>
      <c r="NK2003" s="9"/>
      <c r="NL2003" s="9"/>
      <c r="NM2003" s="9"/>
      <c r="NN2003" s="9"/>
      <c r="NO2003" s="9"/>
      <c r="NP2003" s="9"/>
      <c r="NQ2003" s="9"/>
      <c r="NR2003" s="9"/>
      <c r="NS2003" s="9"/>
      <c r="NT2003" s="9"/>
      <c r="NU2003" s="9"/>
      <c r="NV2003" s="9"/>
      <c r="NW2003" s="9"/>
      <c r="NX2003" s="9"/>
      <c r="NY2003" s="9"/>
      <c r="NZ2003" s="9"/>
      <c r="OA2003" s="9"/>
      <c r="OB2003" s="9"/>
      <c r="OC2003" s="9"/>
      <c r="OD2003" s="9"/>
      <c r="OE2003" s="9"/>
      <c r="OF2003" s="9"/>
      <c r="OG2003" s="9"/>
      <c r="OH2003" s="9"/>
      <c r="OI2003" s="9"/>
      <c r="OJ2003" s="9"/>
      <c r="OK2003" s="9"/>
      <c r="OL2003" s="9"/>
      <c r="OM2003" s="9"/>
      <c r="ON2003" s="9"/>
      <c r="OO2003" s="9"/>
      <c r="OP2003" s="9"/>
      <c r="OQ2003" s="9"/>
      <c r="OR2003" s="9"/>
      <c r="OS2003" s="9"/>
      <c r="OT2003" s="9"/>
      <c r="OU2003" s="9"/>
      <c r="OV2003" s="9"/>
      <c r="OW2003" s="9"/>
      <c r="OX2003" s="9"/>
      <c r="OY2003" s="9"/>
      <c r="OZ2003" s="9"/>
      <c r="PA2003" s="9"/>
      <c r="PB2003" s="9"/>
      <c r="PC2003" s="9"/>
      <c r="PD2003" s="9"/>
      <c r="PE2003" s="9"/>
      <c r="PF2003" s="9"/>
      <c r="PG2003" s="9"/>
      <c r="PH2003" s="9"/>
      <c r="PI2003" s="9"/>
      <c r="PJ2003" s="9"/>
      <c r="PK2003" s="9"/>
      <c r="PL2003" s="9"/>
      <c r="PM2003" s="9"/>
      <c r="PN2003" s="9"/>
      <c r="PO2003" s="9"/>
      <c r="PP2003" s="9"/>
      <c r="PQ2003" s="9"/>
      <c r="PR2003" s="9"/>
      <c r="PS2003" s="9"/>
      <c r="PT2003" s="9"/>
      <c r="PU2003" s="9"/>
      <c r="PV2003" s="9"/>
      <c r="PW2003" s="9"/>
      <c r="PX2003" s="9"/>
      <c r="PY2003" s="9"/>
      <c r="PZ2003" s="9"/>
      <c r="QA2003" s="9"/>
      <c r="QB2003" s="9"/>
      <c r="QC2003" s="9"/>
      <c r="QD2003" s="9"/>
      <c r="QE2003" s="9"/>
      <c r="QF2003" s="9"/>
      <c r="QG2003" s="9"/>
      <c r="QH2003" s="9"/>
      <c r="QI2003" s="9"/>
      <c r="QJ2003" s="9"/>
      <c r="QK2003" s="9"/>
      <c r="QL2003" s="9"/>
      <c r="QM2003" s="9"/>
      <c r="QN2003" s="9"/>
      <c r="QO2003" s="9"/>
      <c r="QP2003" s="9"/>
      <c r="QQ2003" s="9"/>
      <c r="QR2003" s="9"/>
      <c r="QS2003" s="9"/>
      <c r="QT2003" s="9"/>
      <c r="QU2003" s="9"/>
      <c r="QV2003" s="9"/>
      <c r="QW2003" s="9"/>
      <c r="QX2003" s="9"/>
      <c r="QY2003" s="9"/>
      <c r="QZ2003" s="9"/>
      <c r="RA2003" s="9"/>
      <c r="RB2003" s="9"/>
      <c r="RC2003" s="9"/>
      <c r="RD2003" s="9"/>
      <c r="RE2003" s="9"/>
      <c r="RF2003" s="9"/>
      <c r="RG2003" s="9"/>
      <c r="RH2003" s="9"/>
      <c r="RI2003" s="9"/>
      <c r="RJ2003" s="9"/>
      <c r="RK2003" s="9"/>
      <c r="RL2003" s="9"/>
      <c r="RM2003" s="9"/>
      <c r="RN2003" s="9"/>
      <c r="RO2003" s="9"/>
      <c r="RP2003" s="9"/>
      <c r="RQ2003" s="9"/>
      <c r="RR2003" s="9"/>
      <c r="RS2003" s="9"/>
      <c r="RT2003" s="9"/>
      <c r="RU2003" s="9"/>
      <c r="RV2003" s="9"/>
      <c r="RW2003" s="9"/>
      <c r="RX2003" s="9"/>
      <c r="RY2003" s="9"/>
      <c r="RZ2003" s="9"/>
      <c r="SA2003" s="9"/>
      <c r="SB2003" s="9"/>
      <c r="SC2003" s="9"/>
      <c r="SD2003" s="9"/>
      <c r="SE2003" s="9"/>
      <c r="SF2003" s="9"/>
      <c r="SG2003" s="9"/>
      <c r="SH2003" s="9"/>
      <c r="SI2003" s="9"/>
      <c r="SJ2003" s="9"/>
      <c r="SK2003" s="9"/>
      <c r="SL2003" s="9"/>
      <c r="SM2003" s="9"/>
      <c r="SN2003" s="9"/>
      <c r="SO2003" s="9"/>
      <c r="SP2003" s="9"/>
      <c r="SQ2003" s="9"/>
      <c r="SR2003" s="9"/>
      <c r="SS2003" s="9"/>
      <c r="ST2003" s="9"/>
      <c r="SU2003" s="9"/>
      <c r="SV2003" s="9"/>
      <c r="SW2003" s="9"/>
      <c r="SX2003" s="9"/>
      <c r="SY2003" s="9"/>
      <c r="SZ2003" s="9"/>
      <c r="TA2003" s="9"/>
      <c r="TB2003" s="9"/>
      <c r="TC2003" s="9"/>
      <c r="TD2003" s="9"/>
      <c r="TE2003" s="9"/>
      <c r="TF2003" s="9"/>
      <c r="TG2003" s="9"/>
      <c r="TH2003" s="9"/>
      <c r="TI2003" s="9"/>
      <c r="TJ2003" s="9"/>
      <c r="TK2003" s="9"/>
      <c r="TL2003" s="9"/>
      <c r="TM2003" s="9"/>
      <c r="TN2003" s="9"/>
      <c r="TO2003" s="9"/>
      <c r="TP2003" s="9"/>
      <c r="TQ2003" s="9"/>
      <c r="TR2003" s="9"/>
      <c r="TS2003" s="9"/>
      <c r="TT2003" s="9"/>
      <c r="TU2003" s="9"/>
      <c r="TV2003" s="9"/>
      <c r="TW2003" s="9"/>
      <c r="TX2003" s="9"/>
      <c r="TY2003" s="9"/>
      <c r="TZ2003" s="9"/>
      <c r="UA2003" s="9"/>
      <c r="UB2003" s="9"/>
      <c r="UC2003" s="9"/>
      <c r="UD2003" s="9"/>
      <c r="UE2003" s="9"/>
      <c r="UF2003" s="9"/>
      <c r="UG2003" s="9"/>
      <c r="UH2003" s="9"/>
      <c r="UI2003" s="9"/>
      <c r="UJ2003" s="9"/>
      <c r="UK2003" s="9"/>
      <c r="UL2003" s="9"/>
      <c r="UM2003" s="9"/>
      <c r="UN2003" s="9"/>
      <c r="UO2003" s="9"/>
      <c r="UP2003" s="9"/>
      <c r="UQ2003" s="9"/>
      <c r="UR2003" s="9"/>
      <c r="US2003" s="9"/>
      <c r="UT2003" s="9"/>
      <c r="UU2003" s="9"/>
      <c r="UV2003" s="9"/>
      <c r="UW2003" s="9"/>
      <c r="UX2003" s="9"/>
      <c r="UY2003" s="9"/>
      <c r="UZ2003" s="9"/>
      <c r="VA2003" s="9"/>
      <c r="VB2003" s="9"/>
      <c r="VC2003" s="9"/>
      <c r="VD2003" s="9"/>
      <c r="VE2003" s="9"/>
      <c r="VF2003" s="9"/>
      <c r="VG2003" s="9"/>
      <c r="VH2003" s="9"/>
      <c r="VI2003" s="9"/>
      <c r="VJ2003" s="9"/>
      <c r="VK2003" s="9"/>
      <c r="VL2003" s="9"/>
      <c r="VM2003" s="9"/>
      <c r="VN2003" s="9"/>
      <c r="VO2003" s="9"/>
      <c r="VP2003" s="9"/>
      <c r="VQ2003" s="9"/>
      <c r="VR2003" s="9"/>
      <c r="VS2003" s="9"/>
      <c r="VT2003" s="9"/>
      <c r="VU2003" s="9"/>
      <c r="VV2003" s="9"/>
      <c r="VW2003" s="9"/>
      <c r="VX2003" s="9"/>
      <c r="VY2003" s="9"/>
      <c r="VZ2003" s="9"/>
      <c r="WA2003" s="9"/>
      <c r="WB2003" s="9"/>
      <c r="WC2003" s="9"/>
      <c r="WD2003" s="9"/>
      <c r="WE2003" s="9"/>
      <c r="WF2003" s="9"/>
      <c r="WG2003" s="9"/>
      <c r="WH2003" s="9"/>
      <c r="WI2003" s="9"/>
      <c r="WJ2003" s="9"/>
      <c r="WK2003" s="9"/>
      <c r="WL2003" s="9"/>
      <c r="WM2003" s="9"/>
      <c r="WN2003" s="9"/>
      <c r="WO2003" s="9"/>
      <c r="WP2003" s="9"/>
      <c r="WQ2003" s="9"/>
      <c r="WR2003" s="9"/>
      <c r="WS2003" s="9"/>
      <c r="WT2003" s="9"/>
      <c r="WU2003" s="9"/>
      <c r="WV2003" s="9"/>
      <c r="WW2003" s="9"/>
      <c r="WX2003" s="9"/>
      <c r="WY2003" s="9"/>
      <c r="WZ2003" s="9"/>
      <c r="XA2003" s="9"/>
      <c r="XB2003" s="9"/>
      <c r="XC2003" s="9"/>
      <c r="XD2003" s="9"/>
      <c r="XE2003" s="9"/>
      <c r="XF2003" s="9"/>
      <c r="XG2003" s="9"/>
      <c r="XH2003" s="9"/>
      <c r="XI2003" s="9"/>
      <c r="XJ2003" s="9"/>
      <c r="XK2003" s="9"/>
      <c r="XL2003" s="9"/>
      <c r="XM2003" s="9"/>
      <c r="XN2003" s="9"/>
      <c r="XO2003" s="9"/>
      <c r="XP2003" s="9"/>
      <c r="XQ2003" s="9"/>
      <c r="XR2003" s="9"/>
      <c r="XS2003" s="9"/>
      <c r="XT2003" s="9"/>
      <c r="XU2003" s="9"/>
      <c r="XV2003" s="9"/>
      <c r="XW2003" s="9"/>
      <c r="XX2003" s="9"/>
      <c r="XY2003" s="9"/>
      <c r="XZ2003" s="9"/>
      <c r="YA2003" s="9"/>
      <c r="YB2003" s="9"/>
      <c r="YC2003" s="9"/>
      <c r="YD2003" s="9"/>
      <c r="YE2003" s="9"/>
      <c r="YF2003" s="9"/>
      <c r="YG2003" s="9"/>
      <c r="YH2003" s="9"/>
      <c r="YI2003" s="9"/>
      <c r="YJ2003" s="9"/>
      <c r="YK2003" s="9"/>
      <c r="YL2003" s="9"/>
      <c r="YM2003" s="9"/>
      <c r="YN2003" s="9"/>
      <c r="YO2003" s="9"/>
      <c r="YP2003" s="9"/>
      <c r="YQ2003" s="9"/>
      <c r="YR2003" s="9"/>
      <c r="YS2003" s="9"/>
      <c r="YT2003" s="9"/>
      <c r="YU2003" s="9"/>
      <c r="YV2003" s="9"/>
      <c r="YW2003" s="9"/>
      <c r="YX2003" s="9"/>
      <c r="YY2003" s="9"/>
      <c r="YZ2003" s="9"/>
      <c r="ZA2003" s="9"/>
      <c r="ZB2003" s="9"/>
      <c r="ZC2003" s="9"/>
      <c r="ZD2003" s="9"/>
      <c r="ZE2003" s="9"/>
      <c r="ZF2003" s="9"/>
      <c r="ZG2003" s="9"/>
      <c r="ZH2003" s="9"/>
      <c r="ZI2003" s="9"/>
      <c r="ZJ2003" s="9"/>
      <c r="ZK2003" s="9"/>
      <c r="ZL2003" s="9"/>
      <c r="ZM2003" s="9"/>
      <c r="ZN2003" s="9"/>
      <c r="ZO2003" s="9"/>
      <c r="ZP2003" s="9"/>
      <c r="ZQ2003" s="9"/>
      <c r="ZR2003" s="9"/>
      <c r="ZS2003" s="9"/>
      <c r="ZT2003" s="9"/>
      <c r="ZU2003" s="9"/>
      <c r="ZV2003" s="9"/>
      <c r="ZW2003" s="9"/>
      <c r="ZX2003" s="9"/>
      <c r="ZY2003" s="9"/>
      <c r="ZZ2003" s="9"/>
      <c r="AAA2003" s="9"/>
      <c r="AAB2003" s="9"/>
      <c r="AAC2003" s="9"/>
      <c r="AAD2003" s="9"/>
      <c r="AAE2003" s="9"/>
      <c r="AAF2003" s="9"/>
      <c r="AAG2003" s="9"/>
      <c r="AAH2003" s="9"/>
      <c r="AAI2003" s="9"/>
      <c r="AAJ2003" s="9"/>
      <c r="AAK2003" s="9"/>
      <c r="AAL2003" s="9"/>
      <c r="AAM2003" s="9"/>
      <c r="AAN2003" s="9"/>
      <c r="AAO2003" s="9"/>
      <c r="AAP2003" s="9"/>
      <c r="AAQ2003" s="9"/>
      <c r="AAR2003" s="9"/>
      <c r="AAS2003" s="9"/>
      <c r="AAT2003" s="9"/>
      <c r="AAU2003" s="9"/>
      <c r="AAV2003" s="9"/>
      <c r="AAW2003" s="9"/>
      <c r="AAX2003" s="9"/>
      <c r="AAY2003" s="9"/>
      <c r="AAZ2003" s="9"/>
      <c r="ABA2003" s="9"/>
      <c r="ABB2003" s="9"/>
      <c r="ABC2003" s="9"/>
      <c r="ABD2003" s="9"/>
      <c r="ABE2003" s="9"/>
      <c r="ABF2003" s="9"/>
      <c r="ABG2003" s="9"/>
      <c r="ABH2003" s="9"/>
      <c r="ABI2003" s="9"/>
      <c r="ABJ2003" s="9"/>
      <c r="ABK2003" s="9"/>
      <c r="ABL2003" s="9"/>
      <c r="ABM2003" s="9"/>
      <c r="ABN2003" s="9"/>
      <c r="ABO2003" s="9"/>
      <c r="ABP2003" s="9"/>
      <c r="ABQ2003" s="9"/>
      <c r="ABR2003" s="9"/>
      <c r="ABS2003" s="9"/>
      <c r="ABT2003" s="9"/>
      <c r="ABU2003" s="9"/>
      <c r="ABV2003" s="9"/>
      <c r="ABW2003" s="9"/>
      <c r="ABX2003" s="9"/>
      <c r="ABY2003" s="9"/>
      <c r="ABZ2003" s="9"/>
      <c r="ACA2003" s="9"/>
      <c r="ACB2003" s="9"/>
      <c r="ACC2003" s="9"/>
      <c r="ACD2003" s="9"/>
      <c r="ACE2003" s="9"/>
      <c r="ACF2003" s="9"/>
      <c r="ACG2003" s="9"/>
      <c r="ACH2003" s="9"/>
      <c r="ACI2003" s="9"/>
      <c r="ACJ2003" s="9"/>
      <c r="ACK2003" s="9"/>
      <c r="ACL2003" s="9"/>
      <c r="ACM2003" s="9"/>
      <c r="ACN2003" s="9"/>
      <c r="ACO2003" s="9"/>
      <c r="ACP2003" s="9"/>
      <c r="ACQ2003" s="9"/>
      <c r="ACR2003" s="9"/>
      <c r="ACS2003" s="9"/>
      <c r="ACT2003" s="9"/>
      <c r="ACU2003" s="9"/>
      <c r="ACV2003" s="9"/>
      <c r="ACW2003" s="9"/>
      <c r="ACX2003" s="9"/>
      <c r="ACY2003" s="9"/>
      <c r="ACZ2003" s="9"/>
      <c r="ADA2003" s="9"/>
      <c r="ADB2003" s="9"/>
      <c r="ADC2003" s="9"/>
      <c r="ADD2003" s="9"/>
      <c r="ADE2003" s="9"/>
      <c r="ADF2003" s="9"/>
      <c r="ADG2003" s="9"/>
      <c r="ADH2003" s="9"/>
      <c r="ADI2003" s="9"/>
      <c r="ADJ2003" s="9"/>
      <c r="ADK2003" s="9"/>
      <c r="ADL2003" s="9"/>
      <c r="ADM2003" s="9"/>
      <c r="ADN2003" s="9"/>
      <c r="ADO2003" s="9"/>
      <c r="ADP2003" s="9"/>
      <c r="ADQ2003" s="9"/>
      <c r="ADR2003" s="9"/>
      <c r="ADS2003" s="9"/>
      <c r="ADT2003" s="9"/>
      <c r="ADU2003" s="9"/>
      <c r="ADV2003" s="9"/>
      <c r="ADW2003" s="9"/>
      <c r="ADX2003" s="9"/>
      <c r="ADY2003" s="9"/>
      <c r="ADZ2003" s="9"/>
      <c r="AEA2003" s="9"/>
      <c r="AEB2003" s="9"/>
      <c r="AEC2003" s="9"/>
      <c r="AED2003" s="9"/>
      <c r="AEE2003" s="9"/>
      <c r="AEF2003" s="9"/>
      <c r="AEG2003" s="9"/>
      <c r="AEH2003" s="9"/>
      <c r="AEI2003" s="9"/>
      <c r="AEJ2003" s="9"/>
      <c r="AEK2003" s="9"/>
      <c r="AEL2003" s="9"/>
      <c r="AEM2003" s="9"/>
      <c r="AEN2003" s="9"/>
      <c r="AEO2003" s="9"/>
      <c r="AEP2003" s="9"/>
      <c r="AEQ2003" s="9"/>
      <c r="AER2003" s="9"/>
      <c r="AES2003" s="9"/>
      <c r="AET2003" s="9"/>
      <c r="AEU2003" s="9"/>
      <c r="AEV2003" s="9"/>
      <c r="AEW2003" s="9"/>
      <c r="AEX2003" s="9"/>
      <c r="AEY2003" s="9"/>
      <c r="AEZ2003" s="9"/>
      <c r="AFA2003" s="9"/>
      <c r="AFB2003" s="9"/>
      <c r="AFC2003" s="9"/>
      <c r="AFD2003" s="9"/>
      <c r="AFE2003" s="9"/>
      <c r="AFF2003" s="9"/>
      <c r="AFG2003" s="9"/>
      <c r="AFH2003" s="9"/>
      <c r="AFI2003" s="9"/>
      <c r="AFJ2003" s="9"/>
      <c r="AFK2003" s="9"/>
      <c r="AFL2003" s="9"/>
      <c r="AFM2003" s="9"/>
      <c r="AFN2003" s="9"/>
      <c r="AFO2003" s="9"/>
      <c r="AFP2003" s="9"/>
      <c r="AFQ2003" s="9"/>
      <c r="AFR2003" s="9"/>
      <c r="AFS2003" s="9"/>
      <c r="AFT2003" s="9"/>
      <c r="AFU2003" s="9"/>
      <c r="AFV2003" s="9"/>
      <c r="AFW2003" s="9"/>
      <c r="AFX2003" s="9"/>
      <c r="AFY2003" s="9"/>
      <c r="AFZ2003" s="9"/>
      <c r="AGA2003" s="9"/>
      <c r="AGB2003" s="9"/>
      <c r="AGC2003" s="9"/>
      <c r="AGD2003" s="9"/>
      <c r="AGE2003" s="9"/>
      <c r="AGF2003" s="9"/>
      <c r="AGG2003" s="9"/>
      <c r="AGH2003" s="9"/>
      <c r="AGI2003" s="9"/>
      <c r="AGJ2003" s="9"/>
      <c r="AGK2003" s="9"/>
      <c r="AGL2003" s="9"/>
      <c r="AGM2003" s="9"/>
      <c r="AGN2003" s="9"/>
      <c r="AGO2003" s="9"/>
      <c r="AGP2003" s="9"/>
      <c r="AGQ2003" s="9"/>
      <c r="AGR2003" s="9"/>
      <c r="AGS2003" s="9"/>
      <c r="AGT2003" s="9"/>
      <c r="AGU2003" s="9"/>
      <c r="AGV2003" s="9"/>
      <c r="AGW2003" s="9"/>
      <c r="AGX2003" s="9"/>
      <c r="AGY2003" s="9"/>
      <c r="AGZ2003" s="9"/>
      <c r="AHA2003" s="9"/>
      <c r="AHB2003" s="9"/>
      <c r="AHC2003" s="9"/>
      <c r="AHD2003" s="9"/>
      <c r="AHE2003" s="9"/>
      <c r="AHF2003" s="9"/>
      <c r="AHG2003" s="9"/>
      <c r="AHH2003" s="9"/>
      <c r="AHI2003" s="9"/>
      <c r="AHJ2003" s="9"/>
      <c r="AHK2003" s="9"/>
      <c r="AHL2003" s="9"/>
      <c r="AHM2003" s="9"/>
      <c r="AHN2003" s="9"/>
      <c r="AHO2003" s="9"/>
      <c r="AHP2003" s="9"/>
      <c r="AHQ2003" s="9"/>
      <c r="AHR2003" s="9"/>
      <c r="AHS2003" s="9"/>
      <c r="AHT2003" s="9"/>
      <c r="AHU2003" s="9"/>
      <c r="AHV2003" s="9"/>
      <c r="AHW2003" s="9"/>
      <c r="AHX2003" s="9"/>
      <c r="AHY2003" s="9"/>
      <c r="AHZ2003" s="9"/>
      <c r="AIA2003" s="9"/>
      <c r="AIB2003" s="9"/>
      <c r="AIC2003" s="9"/>
      <c r="AID2003" s="9"/>
      <c r="AIE2003" s="9"/>
      <c r="AIF2003" s="9"/>
      <c r="AIG2003" s="9"/>
      <c r="AIH2003" s="9"/>
      <c r="AII2003" s="9"/>
      <c r="AIJ2003" s="9"/>
      <c r="AIK2003" s="9"/>
      <c r="AIL2003" s="9"/>
      <c r="AIM2003" s="9"/>
      <c r="AIN2003" s="9"/>
      <c r="AIO2003" s="9"/>
      <c r="AIP2003" s="9"/>
      <c r="AIQ2003" s="9"/>
      <c r="AIR2003" s="9"/>
      <c r="AIS2003" s="9"/>
      <c r="AIT2003" s="9"/>
      <c r="AIU2003" s="9"/>
      <c r="AIV2003" s="9"/>
      <c r="AIW2003" s="9"/>
      <c r="AIX2003" s="9"/>
      <c r="AIY2003" s="9"/>
      <c r="AIZ2003" s="9"/>
      <c r="AJA2003" s="9"/>
      <c r="AJB2003" s="9"/>
      <c r="AJC2003" s="9"/>
      <c r="AJD2003" s="9"/>
      <c r="AJE2003" s="9"/>
      <c r="AJF2003" s="9"/>
      <c r="AJG2003" s="9"/>
      <c r="AJH2003" s="9"/>
      <c r="AJI2003" s="9"/>
      <c r="AJJ2003" s="9"/>
      <c r="AJK2003" s="9"/>
      <c r="AJL2003" s="9"/>
      <c r="AJM2003" s="9"/>
      <c r="AJN2003" s="9"/>
      <c r="AJO2003" s="9"/>
      <c r="AJP2003" s="9"/>
      <c r="AJQ2003" s="9"/>
      <c r="AJR2003" s="9"/>
      <c r="AJS2003" s="9"/>
      <c r="AJT2003" s="9"/>
      <c r="AJU2003" s="9"/>
      <c r="AJV2003" s="9"/>
      <c r="AJW2003" s="9"/>
      <c r="AJX2003" s="9"/>
      <c r="AJY2003" s="9"/>
      <c r="AJZ2003" s="9"/>
      <c r="AKA2003" s="9"/>
      <c r="AKB2003" s="9"/>
      <c r="AKC2003" s="9"/>
      <c r="AKD2003" s="9"/>
      <c r="AKE2003" s="9"/>
      <c r="AKF2003" s="9"/>
      <c r="AKG2003" s="9"/>
      <c r="AKH2003" s="9"/>
      <c r="AKI2003" s="9"/>
      <c r="AKJ2003" s="9"/>
      <c r="AKK2003" s="9"/>
      <c r="AKL2003" s="9"/>
      <c r="AKM2003" s="9"/>
      <c r="AKN2003" s="9"/>
      <c r="AKO2003" s="9"/>
      <c r="AKP2003" s="9"/>
      <c r="AKQ2003" s="9"/>
      <c r="AKR2003" s="9"/>
      <c r="AKS2003" s="9"/>
      <c r="AKT2003" s="9"/>
      <c r="AKU2003" s="9"/>
      <c r="AKV2003" s="9"/>
      <c r="AKW2003" s="9"/>
      <c r="AKX2003" s="9"/>
      <c r="AKY2003" s="9"/>
      <c r="AKZ2003" s="9"/>
      <c r="ALA2003" s="9"/>
      <c r="ALB2003" s="9"/>
      <c r="ALC2003" s="9"/>
      <c r="ALD2003" s="9"/>
      <c r="ALE2003" s="9"/>
      <c r="ALF2003" s="9"/>
      <c r="ALG2003" s="9"/>
      <c r="ALH2003" s="9"/>
      <c r="ALI2003" s="9"/>
      <c r="ALJ2003" s="9"/>
      <c r="ALK2003" s="9"/>
      <c r="ALL2003" s="9"/>
      <c r="ALM2003" s="9"/>
      <c r="ALN2003" s="9"/>
      <c r="ALO2003" s="9"/>
      <c r="ALP2003" s="9"/>
      <c r="ALQ2003" s="9"/>
      <c r="ALR2003" s="9"/>
      <c r="ALS2003" s="9"/>
      <c r="ALT2003" s="9"/>
      <c r="ALU2003" s="9"/>
      <c r="ALV2003" s="9"/>
      <c r="ALW2003" s="9"/>
      <c r="ALX2003" s="9"/>
      <c r="ALY2003" s="9"/>
      <c r="ALZ2003" s="9"/>
      <c r="AMA2003" s="9"/>
      <c r="AMB2003" s="9"/>
      <c r="AMC2003" s="9"/>
    </row>
    <row r="2004" spans="1:1017">
      <c r="A2004" s="53" t="s">
        <v>36</v>
      </c>
      <c r="B2004" s="53"/>
      <c r="C2004" s="53"/>
      <c r="D2004" s="53"/>
      <c r="E2004" s="53"/>
      <c r="F2004" s="53"/>
      <c r="G2004" s="53"/>
      <c r="H2004" s="12"/>
      <c r="I2004" s="12"/>
      <c r="J2004" s="12"/>
      <c r="K2004" s="12"/>
      <c r="L2004" s="12"/>
      <c r="M2004" s="12"/>
      <c r="N2004" s="12"/>
      <c r="O2004" s="12"/>
      <c r="P2004" s="12"/>
      <c r="Q2004" s="12"/>
      <c r="R2004" s="12"/>
      <c r="S2004" s="12"/>
      <c r="T2004" s="12"/>
      <c r="U2004" s="12"/>
      <c r="V2004" s="12"/>
      <c r="W2004" s="12"/>
      <c r="X2004" s="12"/>
      <c r="Y2004" s="12"/>
      <c r="Z2004" s="12"/>
      <c r="AA2004" s="12"/>
      <c r="AB2004" s="12"/>
      <c r="AC2004" s="12"/>
      <c r="AD2004" s="12"/>
      <c r="AE2004" s="12"/>
      <c r="AF2004" s="12"/>
      <c r="AG2004" s="12"/>
      <c r="AH2004" s="12"/>
      <c r="AI2004" s="12"/>
      <c r="AJ2004" s="12"/>
      <c r="AK2004" s="12"/>
      <c r="AL2004" s="12"/>
      <c r="AM2004" s="12"/>
      <c r="AN2004" s="12"/>
      <c r="AO2004" s="12"/>
      <c r="AP2004" s="12"/>
      <c r="AQ2004" s="12"/>
      <c r="AR2004" s="12"/>
      <c r="AS2004" s="12"/>
      <c r="AT2004" s="12"/>
      <c r="AU2004" s="12"/>
      <c r="AV2004" s="12"/>
      <c r="AW2004" s="12"/>
      <c r="AX2004" s="12"/>
      <c r="AY2004" s="12"/>
      <c r="AZ2004" s="12"/>
      <c r="BA2004" s="12"/>
      <c r="BB2004" s="12"/>
      <c r="BC2004" s="12"/>
      <c r="BD2004" s="12"/>
      <c r="BE2004" s="12"/>
      <c r="BF2004" s="12"/>
      <c r="BG2004" s="12"/>
      <c r="BH2004" s="12"/>
      <c r="BI2004" s="12"/>
      <c r="BJ2004" s="12"/>
      <c r="BK2004" s="12"/>
      <c r="BL2004" s="12"/>
      <c r="BM2004" s="12"/>
      <c r="BN2004" s="12"/>
      <c r="BO2004" s="12"/>
      <c r="BP2004" s="12"/>
      <c r="BQ2004" s="12"/>
      <c r="BR2004" s="12"/>
      <c r="BS2004" s="12"/>
      <c r="BT2004" s="12"/>
      <c r="BU2004" s="12"/>
      <c r="BV2004" s="12"/>
      <c r="BW2004" s="12"/>
      <c r="BX2004" s="12"/>
      <c r="BY2004" s="12"/>
      <c r="BZ2004" s="12"/>
      <c r="CA2004" s="12"/>
      <c r="CB2004" s="12"/>
      <c r="CC2004" s="12"/>
      <c r="CD2004" s="12"/>
      <c r="CE2004" s="12"/>
      <c r="CF2004" s="12"/>
      <c r="CG2004" s="12"/>
      <c r="CH2004" s="12"/>
      <c r="CI2004" s="12"/>
      <c r="CJ2004" s="12"/>
      <c r="CK2004" s="12"/>
      <c r="CL2004" s="12"/>
      <c r="CM2004" s="12"/>
      <c r="CN2004" s="12"/>
      <c r="CO2004" s="12"/>
      <c r="CP2004" s="12"/>
      <c r="CQ2004" s="12"/>
      <c r="CR2004" s="12"/>
      <c r="CS2004" s="12"/>
      <c r="CT2004" s="12"/>
      <c r="CU2004" s="12"/>
      <c r="CV2004" s="12"/>
      <c r="CW2004" s="12"/>
      <c r="CX2004" s="12"/>
      <c r="CY2004" s="12"/>
      <c r="CZ2004" s="12"/>
      <c r="DA2004" s="12"/>
      <c r="DB2004" s="12"/>
      <c r="DC2004" s="12"/>
      <c r="DD2004" s="12"/>
      <c r="DE2004" s="12"/>
      <c r="DF2004" s="12"/>
      <c r="DG2004" s="12"/>
      <c r="DH2004" s="12"/>
      <c r="DI2004" s="12"/>
      <c r="DJ2004" s="12"/>
      <c r="DK2004" s="12"/>
      <c r="DL2004" s="12"/>
      <c r="DM2004" s="12"/>
      <c r="DN2004" s="12"/>
      <c r="DO2004" s="12"/>
      <c r="DP2004" s="12"/>
      <c r="DQ2004" s="12"/>
      <c r="DR2004" s="12"/>
      <c r="DS2004" s="12"/>
      <c r="DT2004" s="12"/>
      <c r="DU2004" s="12"/>
      <c r="DV2004" s="12"/>
      <c r="DW2004" s="12"/>
      <c r="DX2004" s="12"/>
      <c r="DY2004" s="12"/>
      <c r="DZ2004" s="12"/>
      <c r="EA2004" s="12"/>
      <c r="EB2004" s="12"/>
      <c r="EC2004" s="12"/>
      <c r="ED2004" s="12"/>
      <c r="EE2004" s="12"/>
      <c r="EF2004" s="12"/>
      <c r="EG2004" s="12"/>
      <c r="EH2004" s="12"/>
      <c r="EI2004" s="12"/>
      <c r="EJ2004" s="12"/>
      <c r="EK2004" s="12"/>
      <c r="EL2004" s="12"/>
      <c r="EM2004" s="12"/>
      <c r="EN2004" s="12"/>
      <c r="EO2004" s="12"/>
      <c r="EP2004" s="12"/>
      <c r="EQ2004" s="12"/>
      <c r="ER2004" s="12"/>
      <c r="ES2004" s="12"/>
      <c r="ET2004" s="12"/>
      <c r="EU2004" s="12"/>
      <c r="EV2004" s="12"/>
      <c r="EW2004" s="12"/>
      <c r="EX2004" s="12"/>
      <c r="EY2004" s="12"/>
      <c r="EZ2004" s="12"/>
      <c r="FA2004" s="12"/>
      <c r="FB2004" s="12"/>
      <c r="FC2004" s="12"/>
      <c r="FD2004" s="12"/>
      <c r="FE2004" s="12"/>
      <c r="FF2004" s="12"/>
      <c r="FG2004" s="12"/>
      <c r="FH2004" s="12"/>
      <c r="FI2004" s="12"/>
      <c r="FJ2004" s="12"/>
      <c r="FK2004" s="12"/>
      <c r="FL2004" s="12"/>
      <c r="FM2004" s="12"/>
      <c r="FN2004" s="12"/>
      <c r="FO2004" s="12"/>
      <c r="FP2004" s="12"/>
      <c r="FQ2004" s="12"/>
      <c r="FR2004" s="12"/>
      <c r="FS2004" s="12"/>
      <c r="FT2004" s="12"/>
      <c r="FU2004" s="12"/>
      <c r="FV2004" s="12"/>
      <c r="FW2004" s="12"/>
      <c r="FX2004" s="12"/>
      <c r="FY2004" s="12"/>
      <c r="FZ2004" s="12"/>
      <c r="GA2004" s="12"/>
      <c r="GB2004" s="12"/>
      <c r="GC2004" s="12"/>
      <c r="GD2004" s="12"/>
      <c r="GE2004" s="12"/>
      <c r="GF2004" s="12"/>
      <c r="GG2004" s="12"/>
      <c r="GH2004" s="12"/>
      <c r="GI2004" s="12"/>
      <c r="GJ2004" s="12"/>
      <c r="GK2004" s="12"/>
      <c r="GL2004" s="12"/>
      <c r="GM2004" s="12"/>
      <c r="GN2004" s="12"/>
      <c r="GO2004" s="12"/>
      <c r="GP2004" s="12"/>
      <c r="GQ2004" s="12"/>
      <c r="GR2004" s="12"/>
      <c r="GS2004" s="12"/>
      <c r="GT2004" s="12"/>
      <c r="GU2004" s="12"/>
      <c r="GV2004" s="12"/>
      <c r="GW2004" s="12"/>
      <c r="GX2004" s="12"/>
      <c r="GY2004" s="12"/>
      <c r="GZ2004" s="12"/>
      <c r="HA2004" s="12"/>
      <c r="HB2004" s="12"/>
      <c r="HC2004" s="12"/>
      <c r="HD2004" s="12"/>
      <c r="HE2004" s="12"/>
      <c r="HF2004" s="12"/>
      <c r="HG2004" s="12"/>
      <c r="HH2004" s="12"/>
      <c r="HI2004" s="12"/>
      <c r="HJ2004" s="12"/>
      <c r="HK2004" s="12"/>
      <c r="HL2004" s="12"/>
      <c r="HM2004" s="12"/>
      <c r="HN2004" s="12"/>
      <c r="HO2004" s="12"/>
      <c r="HP2004" s="12"/>
      <c r="HQ2004" s="12"/>
      <c r="HR2004" s="12"/>
      <c r="HS2004" s="12"/>
      <c r="HT2004" s="12"/>
      <c r="HU2004" s="12"/>
      <c r="HV2004" s="12"/>
      <c r="HW2004" s="12"/>
      <c r="HX2004" s="12"/>
      <c r="HY2004" s="12"/>
      <c r="HZ2004" s="12"/>
      <c r="IA2004" s="12"/>
      <c r="IB2004" s="12"/>
      <c r="IC2004" s="12"/>
      <c r="ID2004" s="12"/>
      <c r="IE2004" s="12"/>
      <c r="IF2004" s="12"/>
      <c r="IG2004" s="12"/>
      <c r="IH2004" s="12"/>
      <c r="II2004" s="12"/>
      <c r="IJ2004" s="12"/>
      <c r="IK2004" s="12"/>
      <c r="IL2004" s="12"/>
      <c r="IM2004" s="12"/>
      <c r="IN2004" s="12"/>
      <c r="IO2004" s="12"/>
      <c r="IP2004" s="12"/>
    </row>
    <row r="2005" spans="1:1017">
      <c r="A2005" s="53" t="s">
        <v>42</v>
      </c>
      <c r="B2005" s="53"/>
      <c r="C2005" s="53"/>
      <c r="D2005" s="53"/>
      <c r="E2005" s="53"/>
      <c r="F2005" s="53"/>
      <c r="G2005" s="53"/>
      <c r="H2005" s="12"/>
      <c r="I2005" s="12"/>
      <c r="J2005" s="12"/>
      <c r="K2005" s="12"/>
      <c r="L2005" s="12"/>
      <c r="M2005" s="12"/>
      <c r="N2005" s="12"/>
      <c r="O2005" s="12"/>
      <c r="P2005" s="12"/>
      <c r="Q2005" s="12"/>
      <c r="R2005" s="12"/>
      <c r="S2005" s="12"/>
      <c r="T2005" s="12"/>
      <c r="U2005" s="12"/>
      <c r="V2005" s="12"/>
      <c r="W2005" s="12"/>
      <c r="X2005" s="12"/>
      <c r="Y2005" s="12"/>
      <c r="Z2005" s="12"/>
      <c r="AA2005" s="12"/>
      <c r="AB2005" s="12"/>
      <c r="AC2005" s="12"/>
      <c r="AD2005" s="12"/>
      <c r="AE2005" s="12"/>
      <c r="AF2005" s="12"/>
      <c r="AG2005" s="12"/>
      <c r="AH2005" s="12"/>
      <c r="AI2005" s="12"/>
      <c r="AJ2005" s="12"/>
      <c r="AK2005" s="12"/>
      <c r="AL2005" s="12"/>
      <c r="AM2005" s="12"/>
      <c r="AN2005" s="12"/>
      <c r="AO2005" s="12"/>
      <c r="AP2005" s="12"/>
      <c r="AQ2005" s="12"/>
      <c r="AR2005" s="12"/>
      <c r="AS2005" s="12"/>
      <c r="AT2005" s="12"/>
      <c r="AU2005" s="12"/>
      <c r="AV2005" s="12"/>
      <c r="AW2005" s="12"/>
      <c r="AX2005" s="12"/>
      <c r="AY2005" s="12"/>
      <c r="AZ2005" s="12"/>
      <c r="BA2005" s="12"/>
      <c r="BB2005" s="12"/>
      <c r="BC2005" s="12"/>
      <c r="BD2005" s="12"/>
      <c r="BE2005" s="12"/>
      <c r="BF2005" s="12"/>
      <c r="BG2005" s="12"/>
      <c r="BH2005" s="12"/>
      <c r="BI2005" s="12"/>
      <c r="BJ2005" s="12"/>
      <c r="BK2005" s="12"/>
      <c r="BL2005" s="12"/>
      <c r="BM2005" s="12"/>
      <c r="BN2005" s="12"/>
      <c r="BO2005" s="12"/>
      <c r="BP2005" s="12"/>
      <c r="BQ2005" s="12"/>
      <c r="BR2005" s="12"/>
      <c r="BS2005" s="12"/>
      <c r="BT2005" s="12"/>
      <c r="BU2005" s="12"/>
      <c r="BV2005" s="12"/>
      <c r="BW2005" s="12"/>
      <c r="BX2005" s="12"/>
      <c r="BY2005" s="12"/>
      <c r="BZ2005" s="12"/>
      <c r="CA2005" s="12"/>
      <c r="CB2005" s="12"/>
      <c r="CC2005" s="12"/>
      <c r="CD2005" s="12"/>
      <c r="CE2005" s="12"/>
      <c r="CF2005" s="12"/>
      <c r="CG2005" s="12"/>
      <c r="CH2005" s="12"/>
      <c r="CI2005" s="12"/>
      <c r="CJ2005" s="12"/>
      <c r="CK2005" s="12"/>
      <c r="CL2005" s="12"/>
      <c r="CM2005" s="12"/>
      <c r="CN2005" s="12"/>
      <c r="CO2005" s="12"/>
      <c r="CP2005" s="12"/>
      <c r="CQ2005" s="12"/>
      <c r="CR2005" s="12"/>
      <c r="CS2005" s="12"/>
      <c r="CT2005" s="12"/>
      <c r="CU2005" s="12"/>
      <c r="CV2005" s="12"/>
      <c r="CW2005" s="12"/>
      <c r="CX2005" s="12"/>
      <c r="CY2005" s="12"/>
      <c r="CZ2005" s="12"/>
      <c r="DA2005" s="12"/>
      <c r="DB2005" s="12"/>
      <c r="DC2005" s="12"/>
      <c r="DD2005" s="12"/>
      <c r="DE2005" s="12"/>
      <c r="DF2005" s="12"/>
      <c r="DG2005" s="12"/>
      <c r="DH2005" s="12"/>
      <c r="DI2005" s="12"/>
      <c r="DJ2005" s="12"/>
      <c r="DK2005" s="12"/>
      <c r="DL2005" s="12"/>
      <c r="DM2005" s="12"/>
      <c r="DN2005" s="12"/>
      <c r="DO2005" s="12"/>
      <c r="DP2005" s="12"/>
      <c r="DQ2005" s="12"/>
      <c r="DR2005" s="12"/>
      <c r="DS2005" s="12"/>
      <c r="DT2005" s="12"/>
      <c r="DU2005" s="12"/>
      <c r="DV2005" s="12"/>
      <c r="DW2005" s="12"/>
      <c r="DX2005" s="12"/>
      <c r="DY2005" s="12"/>
      <c r="DZ2005" s="12"/>
      <c r="EA2005" s="12"/>
      <c r="EB2005" s="12"/>
      <c r="EC2005" s="12"/>
      <c r="ED2005" s="12"/>
      <c r="EE2005" s="12"/>
      <c r="EF2005" s="12"/>
      <c r="EG2005" s="12"/>
      <c r="EH2005" s="12"/>
      <c r="EI2005" s="12"/>
      <c r="EJ2005" s="12"/>
      <c r="EK2005" s="12"/>
      <c r="EL2005" s="12"/>
      <c r="EM2005" s="12"/>
      <c r="EN2005" s="12"/>
      <c r="EO2005" s="12"/>
      <c r="EP2005" s="12"/>
      <c r="EQ2005" s="12"/>
      <c r="ER2005" s="12"/>
      <c r="ES2005" s="12"/>
      <c r="ET2005" s="12"/>
      <c r="EU2005" s="12"/>
      <c r="EV2005" s="12"/>
      <c r="EW2005" s="12"/>
      <c r="EX2005" s="12"/>
      <c r="EY2005" s="12"/>
      <c r="EZ2005" s="12"/>
      <c r="FA2005" s="12"/>
      <c r="FB2005" s="12"/>
      <c r="FC2005" s="12"/>
      <c r="FD2005" s="12"/>
      <c r="FE2005" s="12"/>
      <c r="FF2005" s="12"/>
      <c r="FG2005" s="12"/>
      <c r="FH2005" s="12"/>
      <c r="FI2005" s="12"/>
      <c r="FJ2005" s="12"/>
      <c r="FK2005" s="12"/>
      <c r="FL2005" s="12"/>
      <c r="FM2005" s="12"/>
      <c r="FN2005" s="12"/>
      <c r="FO2005" s="12"/>
      <c r="FP2005" s="12"/>
      <c r="FQ2005" s="12"/>
      <c r="FR2005" s="12"/>
      <c r="FS2005" s="12"/>
      <c r="FT2005" s="12"/>
      <c r="FU2005" s="12"/>
      <c r="FV2005" s="12"/>
      <c r="FW2005" s="12"/>
      <c r="FX2005" s="12"/>
      <c r="FY2005" s="12"/>
      <c r="FZ2005" s="12"/>
      <c r="GA2005" s="12"/>
      <c r="GB2005" s="12"/>
      <c r="GC2005" s="12"/>
      <c r="GD2005" s="12"/>
      <c r="GE2005" s="12"/>
      <c r="GF2005" s="12"/>
      <c r="GG2005" s="12"/>
      <c r="GH2005" s="12"/>
      <c r="GI2005" s="12"/>
      <c r="GJ2005" s="12"/>
      <c r="GK2005" s="12"/>
      <c r="GL2005" s="12"/>
      <c r="GM2005" s="12"/>
      <c r="GN2005" s="12"/>
      <c r="GO2005" s="12"/>
      <c r="GP2005" s="12"/>
      <c r="GQ2005" s="12"/>
      <c r="GR2005" s="12"/>
      <c r="GS2005" s="12"/>
      <c r="GT2005" s="12"/>
      <c r="GU2005" s="12"/>
      <c r="GV2005" s="12"/>
      <c r="GW2005" s="12"/>
      <c r="GX2005" s="12"/>
      <c r="GY2005" s="12"/>
      <c r="GZ2005" s="12"/>
      <c r="HA2005" s="12"/>
      <c r="HB2005" s="12"/>
      <c r="HC2005" s="12"/>
      <c r="HD2005" s="12"/>
      <c r="HE2005" s="12"/>
      <c r="HF2005" s="12"/>
      <c r="HG2005" s="12"/>
      <c r="HH2005" s="12"/>
      <c r="HI2005" s="12"/>
      <c r="HJ2005" s="12"/>
      <c r="HK2005" s="12"/>
      <c r="HL2005" s="12"/>
      <c r="HM2005" s="12"/>
      <c r="HN2005" s="12"/>
      <c r="HO2005" s="12"/>
      <c r="HP2005" s="12"/>
      <c r="HQ2005" s="12"/>
      <c r="HR2005" s="12"/>
      <c r="HS2005" s="12"/>
      <c r="HT2005" s="12"/>
      <c r="HU2005" s="12"/>
      <c r="HV2005" s="12"/>
      <c r="HW2005" s="12"/>
      <c r="HX2005" s="12"/>
      <c r="HY2005" s="12"/>
      <c r="HZ2005" s="12"/>
      <c r="IA2005" s="12"/>
      <c r="IB2005" s="12"/>
      <c r="IC2005" s="12"/>
      <c r="ID2005" s="12"/>
      <c r="IE2005" s="12"/>
      <c r="IF2005" s="12"/>
      <c r="IG2005" s="12"/>
      <c r="IH2005" s="12"/>
      <c r="II2005" s="12"/>
      <c r="IJ2005" s="12"/>
      <c r="IK2005" s="12"/>
      <c r="IL2005" s="12"/>
      <c r="IM2005" s="12"/>
      <c r="IN2005" s="12"/>
      <c r="IO2005" s="12"/>
      <c r="IP2005" s="12"/>
    </row>
    <row r="2006" spans="1:1017">
      <c r="A2006" s="53" t="s">
        <v>43</v>
      </c>
      <c r="B2006" s="53"/>
      <c r="C2006" s="53"/>
      <c r="D2006" s="53"/>
      <c r="E2006" s="53"/>
      <c r="F2006" s="53"/>
      <c r="G2006" s="53"/>
      <c r="H2006" s="11"/>
      <c r="I2006" s="11"/>
      <c r="J2006" s="11"/>
      <c r="K2006" s="11"/>
      <c r="L2006" s="11"/>
      <c r="M2006" s="11"/>
      <c r="N2006" s="11"/>
      <c r="O2006" s="11"/>
      <c r="P2006" s="11"/>
      <c r="Q2006" s="11"/>
      <c r="R2006" s="11"/>
      <c r="S2006" s="11"/>
      <c r="T2006" s="11"/>
      <c r="U2006" s="11"/>
      <c r="V2006" s="11"/>
      <c r="W2006" s="11"/>
      <c r="X2006" s="11"/>
      <c r="Y2006" s="11"/>
      <c r="Z2006" s="11"/>
      <c r="AA2006" s="11"/>
      <c r="AB2006" s="11"/>
      <c r="AC2006" s="11"/>
      <c r="AD2006" s="11"/>
      <c r="AE2006" s="11"/>
      <c r="AF2006" s="11"/>
      <c r="AG2006" s="11"/>
      <c r="AH2006" s="11"/>
      <c r="AI2006" s="11"/>
      <c r="AJ2006" s="11"/>
      <c r="AK2006" s="11"/>
      <c r="AL2006" s="11"/>
      <c r="AM2006" s="11"/>
      <c r="AN2006" s="11"/>
      <c r="AO2006" s="11"/>
      <c r="AP2006" s="11"/>
      <c r="AQ2006" s="11"/>
      <c r="AR2006" s="11"/>
      <c r="AS2006" s="11"/>
      <c r="AT2006" s="11"/>
      <c r="AU2006" s="11"/>
      <c r="AV2006" s="11"/>
      <c r="AW2006" s="11"/>
      <c r="AX2006" s="11"/>
      <c r="AY2006" s="11"/>
      <c r="AZ2006" s="11"/>
      <c r="BA2006" s="11"/>
      <c r="BB2006" s="11"/>
      <c r="BC2006" s="11"/>
      <c r="BD2006" s="11"/>
      <c r="BE2006" s="11"/>
      <c r="BF2006" s="11"/>
      <c r="BG2006" s="11"/>
      <c r="BH2006" s="11"/>
      <c r="BI2006" s="11"/>
      <c r="BJ2006" s="11"/>
      <c r="BK2006" s="11"/>
      <c r="BL2006" s="11"/>
      <c r="BM2006" s="11"/>
      <c r="BN2006" s="11"/>
      <c r="BO2006" s="11"/>
      <c r="BP2006" s="11"/>
      <c r="BQ2006" s="11"/>
      <c r="BR2006" s="11"/>
      <c r="BS2006" s="11"/>
      <c r="BT2006" s="11"/>
      <c r="BU2006" s="11"/>
      <c r="BV2006" s="11"/>
      <c r="BW2006" s="11"/>
      <c r="BX2006" s="11"/>
      <c r="BY2006" s="11"/>
      <c r="BZ2006" s="11"/>
      <c r="CA2006" s="11"/>
      <c r="CB2006" s="11"/>
      <c r="CC2006" s="11"/>
      <c r="CD2006" s="11"/>
      <c r="CE2006" s="11"/>
      <c r="CF2006" s="11"/>
      <c r="CG2006" s="11"/>
      <c r="CH2006" s="11"/>
      <c r="CI2006" s="11"/>
      <c r="CJ2006" s="11"/>
      <c r="CK2006" s="11"/>
      <c r="CL2006" s="11"/>
      <c r="CM2006" s="11"/>
      <c r="CN2006" s="11"/>
      <c r="CO2006" s="11"/>
      <c r="CP2006" s="11"/>
      <c r="CQ2006" s="11"/>
      <c r="CR2006" s="11"/>
      <c r="CS2006" s="11"/>
      <c r="CT2006" s="11"/>
      <c r="CU2006" s="11"/>
      <c r="CV2006" s="11"/>
      <c r="CW2006" s="11"/>
      <c r="CX2006" s="11"/>
      <c r="CY2006" s="11"/>
      <c r="CZ2006" s="11"/>
      <c r="DA2006" s="11"/>
      <c r="DB2006" s="11"/>
      <c r="DC2006" s="11"/>
      <c r="DD2006" s="11"/>
      <c r="DE2006" s="11"/>
      <c r="DF2006" s="11"/>
      <c r="DG2006" s="11"/>
      <c r="DH2006" s="11"/>
      <c r="DI2006" s="11"/>
      <c r="DJ2006" s="11"/>
      <c r="DK2006" s="11"/>
      <c r="DL2006" s="11"/>
      <c r="DM2006" s="11"/>
      <c r="DN2006" s="11"/>
      <c r="DO2006" s="11"/>
      <c r="DP2006" s="11"/>
      <c r="DQ2006" s="11"/>
      <c r="DR2006" s="11"/>
      <c r="DS2006" s="11"/>
      <c r="DT2006" s="11"/>
      <c r="DU2006" s="11"/>
      <c r="DV2006" s="11"/>
      <c r="DW2006" s="11"/>
      <c r="DX2006" s="11"/>
      <c r="DY2006" s="11"/>
      <c r="DZ2006" s="11"/>
      <c r="EA2006" s="11"/>
      <c r="EB2006" s="11"/>
      <c r="EC2006" s="11"/>
      <c r="ED2006" s="11"/>
      <c r="EE2006" s="11"/>
      <c r="EF2006" s="11"/>
      <c r="EG2006" s="11"/>
      <c r="EH2006" s="11"/>
      <c r="EI2006" s="11"/>
      <c r="EJ2006" s="11"/>
      <c r="EK2006" s="11"/>
      <c r="EL2006" s="11"/>
      <c r="EM2006" s="11"/>
      <c r="EN2006" s="11"/>
      <c r="EO2006" s="11"/>
      <c r="EP2006" s="11"/>
      <c r="EQ2006" s="11"/>
      <c r="ER2006" s="11"/>
      <c r="ES2006" s="11"/>
      <c r="ET2006" s="11"/>
      <c r="EU2006" s="11"/>
      <c r="EV2006" s="11"/>
      <c r="EW2006" s="11"/>
      <c r="EX2006" s="11"/>
      <c r="EY2006" s="11"/>
      <c r="EZ2006" s="11"/>
      <c r="FA2006" s="11"/>
      <c r="FB2006" s="11"/>
      <c r="FC2006" s="11"/>
      <c r="FD2006" s="11"/>
      <c r="FE2006" s="11"/>
      <c r="FF2006" s="11"/>
      <c r="FG2006" s="11"/>
      <c r="FH2006" s="11"/>
      <c r="FI2006" s="11"/>
      <c r="FJ2006" s="11"/>
      <c r="FK2006" s="11"/>
      <c r="FL2006" s="11"/>
      <c r="FM2006" s="11"/>
      <c r="FN2006" s="11"/>
      <c r="FO2006" s="11"/>
      <c r="FP2006" s="11"/>
      <c r="FQ2006" s="11"/>
      <c r="FR2006" s="11"/>
      <c r="FS2006" s="11"/>
      <c r="FT2006" s="11"/>
      <c r="FU2006" s="11"/>
      <c r="FV2006" s="11"/>
      <c r="FW2006" s="11"/>
      <c r="FX2006" s="11"/>
      <c r="FY2006" s="11"/>
      <c r="FZ2006" s="11"/>
      <c r="GA2006" s="11"/>
      <c r="GB2006" s="11"/>
      <c r="GC2006" s="11"/>
      <c r="GD2006" s="11"/>
      <c r="GE2006" s="11"/>
      <c r="GF2006" s="11"/>
      <c r="GG2006" s="11"/>
      <c r="GH2006" s="11"/>
      <c r="GI2006" s="11"/>
      <c r="GJ2006" s="11"/>
      <c r="GK2006" s="11"/>
      <c r="GL2006" s="11"/>
      <c r="GM2006" s="11"/>
      <c r="GN2006" s="11"/>
      <c r="GO2006" s="11"/>
      <c r="GP2006" s="11"/>
      <c r="GQ2006" s="11"/>
      <c r="GR2006" s="11"/>
      <c r="GS2006" s="11"/>
      <c r="GT2006" s="11"/>
      <c r="GU2006" s="11"/>
      <c r="GV2006" s="11"/>
      <c r="GW2006" s="11"/>
      <c r="GX2006" s="11"/>
      <c r="GY2006" s="11"/>
      <c r="GZ2006" s="11"/>
      <c r="HA2006" s="11"/>
      <c r="HB2006" s="11"/>
      <c r="HC2006" s="11"/>
      <c r="HD2006" s="11"/>
      <c r="HE2006" s="11"/>
      <c r="HF2006" s="11"/>
      <c r="HG2006" s="11"/>
      <c r="HH2006" s="11"/>
      <c r="HI2006" s="11"/>
      <c r="HJ2006" s="11"/>
      <c r="HK2006" s="11"/>
      <c r="HL2006" s="11"/>
      <c r="HM2006" s="11"/>
      <c r="HN2006" s="11"/>
      <c r="HO2006" s="11"/>
      <c r="HP2006" s="11"/>
      <c r="HQ2006" s="11"/>
      <c r="HR2006" s="11"/>
      <c r="HS2006" s="11"/>
      <c r="HT2006" s="11"/>
      <c r="HU2006" s="11"/>
      <c r="HV2006" s="11"/>
      <c r="HW2006" s="11"/>
      <c r="HX2006" s="11"/>
      <c r="HY2006" s="11"/>
      <c r="HZ2006" s="11"/>
      <c r="IA2006" s="11"/>
      <c r="IB2006" s="11"/>
      <c r="IC2006" s="11"/>
      <c r="ID2006" s="11"/>
      <c r="IE2006" s="11"/>
      <c r="IF2006" s="11"/>
      <c r="IG2006" s="11"/>
      <c r="IH2006" s="11"/>
      <c r="II2006" s="11"/>
      <c r="IJ2006" s="11"/>
      <c r="IK2006" s="11"/>
      <c r="IL2006" s="11"/>
      <c r="IM2006" s="11"/>
      <c r="IN2006" s="11"/>
      <c r="IO2006" s="11"/>
      <c r="IP2006" s="11"/>
    </row>
    <row r="2007" spans="1:1017">
      <c r="A2007" s="53" t="s">
        <v>37</v>
      </c>
      <c r="B2007" s="53"/>
      <c r="C2007" s="53"/>
      <c r="D2007" s="53"/>
      <c r="E2007" s="53"/>
      <c r="F2007" s="53"/>
      <c r="G2007" s="53"/>
      <c r="H2007" s="11"/>
      <c r="I2007" s="11"/>
      <c r="J2007" s="11"/>
      <c r="K2007" s="11"/>
      <c r="L2007" s="11"/>
      <c r="M2007" s="11"/>
      <c r="N2007" s="11"/>
      <c r="O2007" s="11"/>
      <c r="P2007" s="11"/>
      <c r="Q2007" s="11"/>
      <c r="R2007" s="11"/>
      <c r="S2007" s="11"/>
      <c r="T2007" s="11"/>
      <c r="U2007" s="11"/>
      <c r="V2007" s="11"/>
      <c r="W2007" s="11"/>
      <c r="X2007" s="11"/>
      <c r="Y2007" s="11"/>
      <c r="Z2007" s="11"/>
      <c r="AA2007" s="11"/>
      <c r="AB2007" s="11"/>
      <c r="AC2007" s="11"/>
      <c r="AD2007" s="11"/>
      <c r="AE2007" s="11"/>
      <c r="AF2007" s="11"/>
      <c r="AG2007" s="11"/>
      <c r="AH2007" s="11"/>
      <c r="AI2007" s="11"/>
      <c r="AJ2007" s="11"/>
      <c r="AK2007" s="11"/>
      <c r="AL2007" s="11"/>
      <c r="AM2007" s="11"/>
      <c r="AN2007" s="11"/>
      <c r="AO2007" s="11"/>
      <c r="AP2007" s="11"/>
      <c r="AQ2007" s="11"/>
      <c r="AR2007" s="11"/>
      <c r="AS2007" s="11"/>
      <c r="AT2007" s="11"/>
      <c r="AU2007" s="11"/>
      <c r="AV2007" s="11"/>
      <c r="AW2007" s="11"/>
      <c r="AX2007" s="11"/>
      <c r="AY2007" s="11"/>
      <c r="AZ2007" s="11"/>
      <c r="BA2007" s="11"/>
      <c r="BB2007" s="11"/>
      <c r="BC2007" s="11"/>
      <c r="BD2007" s="11"/>
      <c r="BE2007" s="11"/>
      <c r="BF2007" s="11"/>
      <c r="BG2007" s="11"/>
      <c r="BH2007" s="11"/>
      <c r="BI2007" s="11"/>
      <c r="BJ2007" s="11"/>
      <c r="BK2007" s="11"/>
      <c r="BL2007" s="11"/>
      <c r="BM2007" s="11"/>
      <c r="BN2007" s="11"/>
      <c r="BO2007" s="11"/>
      <c r="BP2007" s="11"/>
      <c r="BQ2007" s="11"/>
      <c r="BR2007" s="11"/>
      <c r="BS2007" s="11"/>
      <c r="BT2007" s="11"/>
      <c r="BU2007" s="11"/>
      <c r="BV2007" s="11"/>
      <c r="BW2007" s="11"/>
      <c r="BX2007" s="11"/>
      <c r="BY2007" s="11"/>
      <c r="BZ2007" s="11"/>
      <c r="CA2007" s="11"/>
      <c r="CB2007" s="11"/>
      <c r="CC2007" s="11"/>
      <c r="CD2007" s="11"/>
      <c r="CE2007" s="11"/>
      <c r="CF2007" s="11"/>
      <c r="CG2007" s="11"/>
      <c r="CH2007" s="11"/>
      <c r="CI2007" s="11"/>
      <c r="CJ2007" s="11"/>
      <c r="CK2007" s="11"/>
      <c r="CL2007" s="11"/>
      <c r="CM2007" s="11"/>
      <c r="CN2007" s="11"/>
      <c r="CO2007" s="11"/>
      <c r="CP2007" s="11"/>
      <c r="CQ2007" s="11"/>
      <c r="CR2007" s="11"/>
      <c r="CS2007" s="11"/>
      <c r="CT2007" s="11"/>
      <c r="CU2007" s="11"/>
      <c r="CV2007" s="11"/>
      <c r="CW2007" s="11"/>
      <c r="CX2007" s="11"/>
      <c r="CY2007" s="11"/>
      <c r="CZ2007" s="11"/>
      <c r="DA2007" s="11"/>
      <c r="DB2007" s="11"/>
      <c r="DC2007" s="11"/>
      <c r="DD2007" s="11"/>
      <c r="DE2007" s="11"/>
      <c r="DF2007" s="11"/>
      <c r="DG2007" s="11"/>
      <c r="DH2007" s="11"/>
      <c r="DI2007" s="11"/>
      <c r="DJ2007" s="11"/>
      <c r="DK2007" s="11"/>
      <c r="DL2007" s="11"/>
      <c r="DM2007" s="11"/>
      <c r="DN2007" s="11"/>
      <c r="DO2007" s="11"/>
      <c r="DP2007" s="11"/>
      <c r="DQ2007" s="11"/>
      <c r="DR2007" s="11"/>
      <c r="DS2007" s="11"/>
      <c r="DT2007" s="11"/>
      <c r="DU2007" s="11"/>
      <c r="DV2007" s="11"/>
      <c r="DW2007" s="11"/>
      <c r="DX2007" s="11"/>
      <c r="DY2007" s="11"/>
      <c r="DZ2007" s="11"/>
      <c r="EA2007" s="11"/>
      <c r="EB2007" s="11"/>
      <c r="EC2007" s="11"/>
      <c r="ED2007" s="11"/>
      <c r="EE2007" s="11"/>
      <c r="EF2007" s="11"/>
      <c r="EG2007" s="11"/>
      <c r="EH2007" s="11"/>
      <c r="EI2007" s="11"/>
      <c r="EJ2007" s="11"/>
      <c r="EK2007" s="11"/>
      <c r="EL2007" s="11"/>
      <c r="EM2007" s="11"/>
      <c r="EN2007" s="11"/>
      <c r="EO2007" s="11"/>
      <c r="EP2007" s="11"/>
      <c r="EQ2007" s="11"/>
      <c r="ER2007" s="11"/>
      <c r="ES2007" s="11"/>
      <c r="ET2007" s="11"/>
      <c r="EU2007" s="11"/>
      <c r="EV2007" s="11"/>
      <c r="EW2007" s="11"/>
      <c r="EX2007" s="11"/>
      <c r="EY2007" s="11"/>
      <c r="EZ2007" s="11"/>
      <c r="FA2007" s="11"/>
      <c r="FB2007" s="11"/>
      <c r="FC2007" s="11"/>
      <c r="FD2007" s="11"/>
      <c r="FE2007" s="11"/>
      <c r="FF2007" s="11"/>
      <c r="FG2007" s="11"/>
      <c r="FH2007" s="11"/>
      <c r="FI2007" s="11"/>
      <c r="FJ2007" s="11"/>
      <c r="FK2007" s="11"/>
      <c r="FL2007" s="11"/>
      <c r="FM2007" s="11"/>
      <c r="FN2007" s="11"/>
      <c r="FO2007" s="11"/>
      <c r="FP2007" s="11"/>
      <c r="FQ2007" s="11"/>
      <c r="FR2007" s="11"/>
      <c r="FS2007" s="11"/>
      <c r="FT2007" s="11"/>
      <c r="FU2007" s="11"/>
      <c r="FV2007" s="11"/>
      <c r="FW2007" s="11"/>
      <c r="FX2007" s="11"/>
      <c r="FY2007" s="11"/>
      <c r="FZ2007" s="11"/>
      <c r="GA2007" s="11"/>
      <c r="GB2007" s="11"/>
      <c r="GC2007" s="11"/>
      <c r="GD2007" s="11"/>
      <c r="GE2007" s="11"/>
      <c r="GF2007" s="11"/>
      <c r="GG2007" s="11"/>
      <c r="GH2007" s="11"/>
      <c r="GI2007" s="11"/>
      <c r="GJ2007" s="11"/>
      <c r="GK2007" s="11"/>
      <c r="GL2007" s="11"/>
      <c r="GM2007" s="11"/>
      <c r="GN2007" s="11"/>
      <c r="GO2007" s="11"/>
      <c r="GP2007" s="11"/>
      <c r="GQ2007" s="11"/>
      <c r="GR2007" s="11"/>
      <c r="GS2007" s="11"/>
      <c r="GT2007" s="11"/>
      <c r="GU2007" s="11"/>
      <c r="GV2007" s="11"/>
      <c r="GW2007" s="11"/>
      <c r="GX2007" s="11"/>
      <c r="GY2007" s="11"/>
      <c r="GZ2007" s="11"/>
      <c r="HA2007" s="11"/>
      <c r="HB2007" s="11"/>
      <c r="HC2007" s="11"/>
      <c r="HD2007" s="11"/>
      <c r="HE2007" s="11"/>
      <c r="HF2007" s="11"/>
      <c r="HG2007" s="11"/>
      <c r="HH2007" s="11"/>
      <c r="HI2007" s="11"/>
      <c r="HJ2007" s="11"/>
      <c r="HK2007" s="11"/>
      <c r="HL2007" s="11"/>
      <c r="HM2007" s="11"/>
      <c r="HN2007" s="11"/>
      <c r="HO2007" s="11"/>
      <c r="HP2007" s="11"/>
      <c r="HQ2007" s="11"/>
      <c r="HR2007" s="11"/>
      <c r="HS2007" s="11"/>
      <c r="HT2007" s="11"/>
      <c r="HU2007" s="11"/>
      <c r="HV2007" s="11"/>
      <c r="HW2007" s="11"/>
      <c r="HX2007" s="11"/>
      <c r="HY2007" s="11"/>
      <c r="HZ2007" s="11"/>
      <c r="IA2007" s="11"/>
      <c r="IB2007" s="11"/>
      <c r="IC2007" s="11"/>
      <c r="ID2007" s="11"/>
      <c r="IE2007" s="11"/>
      <c r="IF2007" s="11"/>
      <c r="IG2007" s="11"/>
      <c r="IH2007" s="11"/>
      <c r="II2007" s="11"/>
      <c r="IJ2007" s="11"/>
      <c r="IK2007" s="11"/>
      <c r="IL2007" s="11"/>
      <c r="IM2007" s="11"/>
      <c r="IN2007" s="11"/>
      <c r="IO2007" s="11"/>
      <c r="IP2007" s="11"/>
    </row>
    <row r="2008" spans="1:1017">
      <c r="A2008" s="8"/>
      <c r="B2008"/>
      <c r="C2008"/>
      <c r="D2008" s="8"/>
      <c r="E2008"/>
      <c r="F2008"/>
      <c r="G2008"/>
      <c r="H2008"/>
      <c r="I2008"/>
      <c r="J2008"/>
      <c r="K2008"/>
      <c r="L2008"/>
      <c r="M2008"/>
    </row>
    <row r="2009" spans="1:1017">
      <c r="B2009" s="18" t="s">
        <v>38</v>
      </c>
      <c r="D2009" s="19"/>
      <c r="E2009" s="19"/>
      <c r="F2009" s="19"/>
      <c r="G2009" s="19"/>
      <c r="H2009" s="19"/>
      <c r="I2009" s="19"/>
      <c r="J2009" s="19"/>
      <c r="K2009" s="19"/>
      <c r="L2009" s="19"/>
      <c r="M2009" s="19"/>
      <c r="N2009" s="19"/>
      <c r="O2009" s="9"/>
      <c r="P2009" s="9"/>
      <c r="Q2009" s="9"/>
      <c r="R2009" s="9"/>
      <c r="S2009" s="9"/>
      <c r="T2009" s="9"/>
      <c r="U2009" s="9"/>
      <c r="V2009" s="9"/>
      <c r="W2009" s="9"/>
      <c r="X2009" s="9"/>
      <c r="Y2009" s="9"/>
      <c r="Z2009" s="9"/>
      <c r="AA2009" s="9"/>
      <c r="AB2009" s="9"/>
      <c r="AC2009" s="9"/>
      <c r="AD2009" s="9"/>
      <c r="AE2009" s="9"/>
      <c r="AF2009" s="9"/>
      <c r="AG2009" s="9"/>
      <c r="AH2009" s="9"/>
      <c r="AI2009" s="9"/>
      <c r="AJ2009" s="9"/>
      <c r="AK2009" s="9"/>
      <c r="AL2009" s="9"/>
      <c r="AM2009" s="9"/>
      <c r="AN2009" s="9"/>
      <c r="AO2009" s="9"/>
      <c r="AP2009" s="9"/>
      <c r="AQ2009" s="9"/>
      <c r="AR2009" s="9"/>
      <c r="AS2009" s="9"/>
      <c r="AT2009" s="9"/>
      <c r="AU2009" s="9"/>
      <c r="AV2009" s="9"/>
      <c r="AW2009" s="9"/>
      <c r="AX2009" s="9"/>
      <c r="AY2009" s="9"/>
      <c r="AZ2009" s="9"/>
      <c r="BA2009" s="9"/>
      <c r="BB2009" s="9"/>
      <c r="BC2009" s="9"/>
      <c r="BD2009" s="9"/>
      <c r="BE2009" s="9"/>
      <c r="BF2009" s="9"/>
      <c r="BG2009" s="9"/>
      <c r="BH2009" s="9"/>
      <c r="BI2009" s="9"/>
      <c r="BJ2009" s="9"/>
      <c r="BK2009" s="9"/>
      <c r="BL2009" s="9"/>
      <c r="BM2009" s="9"/>
      <c r="BN2009" s="9"/>
      <c r="BO2009" s="9"/>
      <c r="BP2009" s="9"/>
      <c r="BQ2009" s="9"/>
      <c r="BR2009" s="9"/>
      <c r="BS2009" s="9"/>
      <c r="BT2009" s="9"/>
      <c r="BU2009" s="9"/>
      <c r="BV2009" s="9"/>
      <c r="BW2009" s="9"/>
      <c r="BX2009" s="9"/>
      <c r="BY2009" s="9"/>
      <c r="BZ2009" s="9"/>
      <c r="CA2009" s="9"/>
      <c r="CB2009" s="9"/>
      <c r="CC2009" s="9"/>
      <c r="CD2009" s="9"/>
      <c r="CE2009" s="9"/>
      <c r="CF2009" s="9"/>
      <c r="CG2009" s="9"/>
      <c r="CH2009" s="9"/>
      <c r="CI2009" s="9"/>
      <c r="CJ2009" s="9"/>
      <c r="CK2009" s="9"/>
      <c r="CL2009" s="9"/>
      <c r="CM2009" s="9"/>
      <c r="CN2009" s="9"/>
      <c r="CO2009" s="9"/>
      <c r="CP2009" s="9"/>
      <c r="CQ2009" s="9"/>
      <c r="CR2009" s="9"/>
      <c r="CS2009" s="9"/>
      <c r="CT2009" s="9"/>
      <c r="CU2009" s="9"/>
      <c r="CV2009" s="9"/>
      <c r="CW2009" s="9"/>
      <c r="CX2009" s="9"/>
      <c r="CY2009" s="9"/>
      <c r="CZ2009" s="9"/>
      <c r="DA2009" s="9"/>
      <c r="DB2009" s="9"/>
      <c r="DC2009" s="9"/>
      <c r="DD2009" s="9"/>
      <c r="DE2009" s="9"/>
      <c r="DF2009" s="9"/>
      <c r="DG2009" s="9"/>
      <c r="DH2009" s="9"/>
      <c r="DI2009" s="9"/>
      <c r="DJ2009" s="9"/>
      <c r="DK2009" s="9"/>
      <c r="DL2009" s="9"/>
      <c r="DM2009" s="9"/>
      <c r="DN2009" s="9"/>
      <c r="DO2009" s="9"/>
      <c r="DP2009" s="9"/>
      <c r="DQ2009" s="9"/>
      <c r="DR2009" s="9"/>
      <c r="DS2009" s="9"/>
      <c r="DT2009" s="9"/>
      <c r="DU2009" s="9"/>
      <c r="DV2009" s="9"/>
      <c r="DW2009" s="9"/>
      <c r="DX2009" s="9"/>
      <c r="DY2009" s="9"/>
      <c r="DZ2009" s="9"/>
      <c r="EA2009" s="9"/>
      <c r="EB2009" s="9"/>
      <c r="EC2009" s="9"/>
      <c r="ED2009" s="9"/>
      <c r="EE2009" s="9"/>
      <c r="EF2009" s="9"/>
      <c r="EG2009" s="9"/>
      <c r="EH2009" s="9"/>
      <c r="EI2009" s="9"/>
      <c r="EJ2009" s="9"/>
      <c r="EK2009" s="9"/>
      <c r="EL2009" s="9"/>
      <c r="EM2009" s="9"/>
      <c r="EN2009" s="9"/>
      <c r="EO2009" s="9"/>
      <c r="EP2009" s="9"/>
      <c r="EQ2009" s="9"/>
      <c r="ER2009" s="9"/>
      <c r="ES2009" s="9"/>
      <c r="ET2009" s="9"/>
      <c r="EU2009" s="9"/>
      <c r="EV2009" s="9"/>
      <c r="EW2009" s="9"/>
      <c r="EX2009" s="9"/>
      <c r="EY2009" s="9"/>
      <c r="EZ2009" s="9"/>
      <c r="FA2009" s="9"/>
      <c r="FB2009" s="9"/>
      <c r="FC2009" s="9"/>
      <c r="FD2009" s="9"/>
      <c r="FE2009" s="9"/>
      <c r="FF2009" s="9"/>
      <c r="FG2009" s="9"/>
      <c r="FH2009" s="9"/>
      <c r="FI2009" s="9"/>
      <c r="FJ2009" s="9"/>
      <c r="FK2009" s="9"/>
      <c r="FL2009" s="9"/>
      <c r="FM2009" s="9"/>
      <c r="FN2009" s="9"/>
      <c r="FO2009" s="9"/>
      <c r="FP2009" s="9"/>
      <c r="FQ2009" s="9"/>
      <c r="FR2009" s="9"/>
      <c r="FS2009" s="9"/>
      <c r="FT2009" s="9"/>
      <c r="FU2009" s="9"/>
      <c r="FV2009" s="9"/>
      <c r="FW2009" s="9"/>
      <c r="FX2009" s="9"/>
      <c r="FY2009" s="9"/>
      <c r="FZ2009" s="9"/>
      <c r="GA2009" s="9"/>
      <c r="GB2009" s="9"/>
      <c r="GC2009" s="9"/>
      <c r="GD2009" s="9"/>
      <c r="GE2009" s="9"/>
      <c r="GF2009" s="9"/>
      <c r="GG2009" s="9"/>
      <c r="GH2009" s="9"/>
      <c r="GI2009" s="9"/>
      <c r="GJ2009" s="9"/>
      <c r="GK2009" s="9"/>
      <c r="GL2009" s="9"/>
      <c r="GM2009" s="9"/>
      <c r="GN2009" s="9"/>
      <c r="GO2009" s="9"/>
      <c r="GP2009" s="9"/>
      <c r="GQ2009" s="9"/>
      <c r="GR2009" s="9"/>
      <c r="GS2009" s="9"/>
      <c r="GT2009" s="9"/>
      <c r="GU2009" s="9"/>
      <c r="GV2009" s="9"/>
      <c r="GW2009" s="9"/>
      <c r="GX2009" s="9"/>
      <c r="GY2009" s="9"/>
      <c r="GZ2009" s="9"/>
      <c r="HA2009" s="9"/>
      <c r="HB2009" s="9"/>
      <c r="HC2009" s="9"/>
      <c r="HD2009" s="9"/>
      <c r="HE2009" s="9"/>
      <c r="HF2009" s="9"/>
      <c r="HG2009" s="9"/>
      <c r="HH2009" s="9"/>
      <c r="HI2009" s="9"/>
      <c r="HJ2009" s="9"/>
      <c r="HK2009" s="9"/>
      <c r="HL2009" s="9"/>
      <c r="HM2009" s="9"/>
      <c r="HN2009" s="9"/>
      <c r="HO2009" s="9"/>
      <c r="HP2009" s="9"/>
      <c r="HQ2009" s="9"/>
      <c r="HR2009" s="9"/>
      <c r="HS2009" s="9"/>
      <c r="HT2009" s="9"/>
      <c r="HU2009" s="9"/>
      <c r="HV2009" s="9"/>
      <c r="HW2009" s="9"/>
      <c r="HX2009" s="9"/>
      <c r="HY2009" s="9"/>
      <c r="HZ2009" s="9"/>
      <c r="IA2009" s="9"/>
      <c r="IB2009" s="9"/>
      <c r="IC2009" s="9"/>
      <c r="ID2009" s="9"/>
      <c r="IE2009" s="9"/>
      <c r="IF2009" s="9"/>
      <c r="IG2009" s="9"/>
      <c r="IH2009" s="9"/>
      <c r="II2009" s="9"/>
      <c r="IJ2009" s="9"/>
      <c r="IK2009" s="9"/>
      <c r="IL2009" s="9"/>
      <c r="IM2009" s="9"/>
      <c r="IN2009" s="9"/>
      <c r="IO2009" s="9"/>
      <c r="IP2009" s="9"/>
      <c r="IQ2009" s="9"/>
    </row>
    <row r="2010" spans="1:1017">
      <c r="B2010" s="18" t="s">
        <v>39</v>
      </c>
      <c r="D2010" s="19"/>
      <c r="E2010" s="19"/>
      <c r="F2010" s="19"/>
      <c r="G2010" s="19"/>
      <c r="H2010" s="19"/>
      <c r="I2010" s="19"/>
      <c r="J2010" s="19"/>
      <c r="K2010" s="19"/>
      <c r="L2010" s="19"/>
      <c r="M2010" s="19"/>
      <c r="N2010" s="19"/>
      <c r="O2010" s="9"/>
      <c r="P2010" s="9"/>
      <c r="Q2010" s="9"/>
      <c r="R2010" s="9"/>
      <c r="S2010" s="9"/>
      <c r="T2010" s="9"/>
      <c r="U2010" s="9"/>
      <c r="V2010" s="9"/>
      <c r="W2010" s="9"/>
      <c r="X2010" s="9"/>
      <c r="Y2010" s="9"/>
      <c r="Z2010" s="9"/>
      <c r="AA2010" s="9"/>
      <c r="AB2010" s="9"/>
      <c r="AC2010" s="9"/>
      <c r="AD2010" s="9"/>
      <c r="AE2010" s="9"/>
      <c r="AF2010" s="9"/>
      <c r="AG2010" s="9"/>
      <c r="AH2010" s="9"/>
      <c r="AI2010" s="9"/>
      <c r="AJ2010" s="9"/>
      <c r="AK2010" s="9"/>
      <c r="AL2010" s="9"/>
      <c r="AM2010" s="9"/>
      <c r="AN2010" s="9"/>
      <c r="AO2010" s="9"/>
      <c r="AP2010" s="9"/>
      <c r="AQ2010" s="9"/>
      <c r="AR2010" s="9"/>
      <c r="AS2010" s="9"/>
      <c r="AT2010" s="9"/>
      <c r="AU2010" s="9"/>
      <c r="AV2010" s="9"/>
      <c r="AW2010" s="9"/>
      <c r="AX2010" s="9"/>
      <c r="AY2010" s="9"/>
      <c r="AZ2010" s="9"/>
      <c r="BA2010" s="9"/>
      <c r="BB2010" s="9"/>
      <c r="BC2010" s="9"/>
      <c r="BD2010" s="9"/>
      <c r="BE2010" s="9"/>
      <c r="BF2010" s="9"/>
      <c r="BG2010" s="9"/>
      <c r="BH2010" s="9"/>
      <c r="BI2010" s="9"/>
      <c r="BJ2010" s="9"/>
      <c r="BK2010" s="9"/>
      <c r="BL2010" s="9"/>
      <c r="BM2010" s="9"/>
      <c r="BN2010" s="9"/>
      <c r="BO2010" s="9"/>
      <c r="BP2010" s="9"/>
      <c r="BQ2010" s="9"/>
      <c r="BR2010" s="9"/>
      <c r="BS2010" s="9"/>
      <c r="BT2010" s="9"/>
      <c r="BU2010" s="9"/>
      <c r="BV2010" s="9"/>
      <c r="BW2010" s="9"/>
      <c r="BX2010" s="9"/>
      <c r="BY2010" s="9"/>
      <c r="BZ2010" s="9"/>
      <c r="CA2010" s="9"/>
      <c r="CB2010" s="9"/>
      <c r="CC2010" s="9"/>
      <c r="CD2010" s="9"/>
      <c r="CE2010" s="9"/>
      <c r="CF2010" s="9"/>
      <c r="CG2010" s="9"/>
      <c r="CH2010" s="9"/>
      <c r="CI2010" s="9"/>
      <c r="CJ2010" s="9"/>
      <c r="CK2010" s="9"/>
      <c r="CL2010" s="9"/>
      <c r="CM2010" s="9"/>
      <c r="CN2010" s="9"/>
      <c r="CO2010" s="9"/>
      <c r="CP2010" s="9"/>
      <c r="CQ2010" s="9"/>
      <c r="CR2010" s="9"/>
      <c r="CS2010" s="9"/>
      <c r="CT2010" s="9"/>
      <c r="CU2010" s="9"/>
      <c r="CV2010" s="9"/>
      <c r="CW2010" s="9"/>
      <c r="CX2010" s="9"/>
      <c r="CY2010" s="9"/>
      <c r="CZ2010" s="9"/>
      <c r="DA2010" s="9"/>
      <c r="DB2010" s="9"/>
      <c r="DC2010" s="9"/>
      <c r="DD2010" s="9"/>
      <c r="DE2010" s="9"/>
      <c r="DF2010" s="9"/>
      <c r="DG2010" s="9"/>
      <c r="DH2010" s="9"/>
      <c r="DI2010" s="9"/>
      <c r="DJ2010" s="9"/>
      <c r="DK2010" s="9"/>
      <c r="DL2010" s="9"/>
      <c r="DM2010" s="9"/>
      <c r="DN2010" s="9"/>
      <c r="DO2010" s="9"/>
      <c r="DP2010" s="9"/>
      <c r="DQ2010" s="9"/>
      <c r="DR2010" s="9"/>
      <c r="DS2010" s="9"/>
      <c r="DT2010" s="9"/>
      <c r="DU2010" s="9"/>
      <c r="DV2010" s="9"/>
      <c r="DW2010" s="9"/>
      <c r="DX2010" s="9"/>
      <c r="DY2010" s="9"/>
      <c r="DZ2010" s="9"/>
      <c r="EA2010" s="9"/>
      <c r="EB2010" s="9"/>
      <c r="EC2010" s="9"/>
      <c r="ED2010" s="9"/>
      <c r="EE2010" s="9"/>
      <c r="EF2010" s="9"/>
      <c r="EG2010" s="9"/>
      <c r="EH2010" s="9"/>
      <c r="EI2010" s="9"/>
      <c r="EJ2010" s="9"/>
      <c r="EK2010" s="9"/>
      <c r="EL2010" s="9"/>
      <c r="EM2010" s="9"/>
      <c r="EN2010" s="9"/>
      <c r="EO2010" s="9"/>
      <c r="EP2010" s="9"/>
      <c r="EQ2010" s="9"/>
      <c r="ER2010" s="9"/>
      <c r="ES2010" s="9"/>
      <c r="ET2010" s="9"/>
      <c r="EU2010" s="9"/>
      <c r="EV2010" s="9"/>
      <c r="EW2010" s="9"/>
      <c r="EX2010" s="9"/>
      <c r="EY2010" s="9"/>
      <c r="EZ2010" s="9"/>
      <c r="FA2010" s="9"/>
      <c r="FB2010" s="9"/>
      <c r="FC2010" s="9"/>
      <c r="FD2010" s="9"/>
      <c r="FE2010" s="9"/>
      <c r="FF2010" s="9"/>
      <c r="FG2010" s="9"/>
      <c r="FH2010" s="9"/>
      <c r="FI2010" s="9"/>
      <c r="FJ2010" s="9"/>
      <c r="FK2010" s="9"/>
      <c r="FL2010" s="9"/>
      <c r="FM2010" s="9"/>
      <c r="FN2010" s="9"/>
      <c r="FO2010" s="9"/>
      <c r="FP2010" s="9"/>
      <c r="FQ2010" s="9"/>
      <c r="FR2010" s="9"/>
      <c r="FS2010" s="9"/>
      <c r="FT2010" s="9"/>
      <c r="FU2010" s="9"/>
      <c r="FV2010" s="9"/>
      <c r="FW2010" s="9"/>
      <c r="FX2010" s="9"/>
      <c r="FY2010" s="9"/>
      <c r="FZ2010" s="9"/>
      <c r="GA2010" s="9"/>
      <c r="GB2010" s="9"/>
      <c r="GC2010" s="9"/>
      <c r="GD2010" s="9"/>
      <c r="GE2010" s="9"/>
      <c r="GF2010" s="9"/>
      <c r="GG2010" s="9"/>
      <c r="GH2010" s="9"/>
      <c r="GI2010" s="9"/>
      <c r="GJ2010" s="9"/>
      <c r="GK2010" s="9"/>
      <c r="GL2010" s="9"/>
      <c r="GM2010" s="9"/>
      <c r="GN2010" s="9"/>
      <c r="GO2010" s="9"/>
      <c r="GP2010" s="9"/>
      <c r="GQ2010" s="9"/>
      <c r="GR2010" s="9"/>
      <c r="GS2010" s="9"/>
      <c r="GT2010" s="9"/>
      <c r="GU2010" s="9"/>
      <c r="GV2010" s="9"/>
      <c r="GW2010" s="9"/>
      <c r="GX2010" s="9"/>
      <c r="GY2010" s="9"/>
      <c r="GZ2010" s="9"/>
      <c r="HA2010" s="9"/>
      <c r="HB2010" s="9"/>
      <c r="HC2010" s="9"/>
      <c r="HD2010" s="9"/>
      <c r="HE2010" s="9"/>
      <c r="HF2010" s="9"/>
      <c r="HG2010" s="9"/>
      <c r="HH2010" s="9"/>
      <c r="HI2010" s="9"/>
      <c r="HJ2010" s="9"/>
      <c r="HK2010" s="9"/>
      <c r="HL2010" s="9"/>
      <c r="HM2010" s="9"/>
      <c r="HN2010" s="9"/>
      <c r="HO2010" s="9"/>
      <c r="HP2010" s="9"/>
      <c r="HQ2010" s="9"/>
      <c r="HR2010" s="9"/>
      <c r="HS2010" s="9"/>
      <c r="HT2010" s="9"/>
      <c r="HU2010" s="9"/>
      <c r="HV2010" s="9"/>
      <c r="HW2010" s="9"/>
      <c r="HX2010" s="9"/>
      <c r="HY2010" s="9"/>
      <c r="HZ2010" s="9"/>
      <c r="IA2010" s="9"/>
      <c r="IB2010" s="9"/>
      <c r="IC2010" s="9"/>
      <c r="ID2010" s="9"/>
      <c r="IE2010" s="9"/>
      <c r="IF2010" s="9"/>
      <c r="IG2010" s="9"/>
      <c r="IH2010" s="9"/>
      <c r="II2010" s="9"/>
      <c r="IJ2010" s="9"/>
      <c r="IK2010" s="9"/>
      <c r="IL2010" s="9"/>
      <c r="IM2010" s="9"/>
      <c r="IN2010" s="9"/>
      <c r="IO2010" s="9"/>
      <c r="IP2010" s="9"/>
      <c r="IQ2010" s="9"/>
    </row>
    <row r="2011" spans="1:1017">
      <c r="B2011" s="18" t="s">
        <v>40</v>
      </c>
      <c r="D2011" s="19"/>
      <c r="E2011" s="19"/>
      <c r="F2011" s="19"/>
      <c r="G2011" s="19"/>
      <c r="H2011" s="19"/>
      <c r="I2011" s="19"/>
      <c r="J2011" s="19"/>
      <c r="K2011" s="19"/>
      <c r="L2011" s="19"/>
      <c r="M2011" s="19"/>
      <c r="N2011" s="19"/>
      <c r="O2011" s="9"/>
      <c r="P2011" s="9"/>
      <c r="Q2011" s="9"/>
      <c r="R2011" s="9"/>
      <c r="S2011" s="9"/>
      <c r="T2011" s="9"/>
      <c r="U2011" s="9"/>
      <c r="V2011" s="9"/>
      <c r="W2011" s="9"/>
      <c r="X2011" s="9"/>
      <c r="Y2011" s="9"/>
      <c r="Z2011" s="9"/>
      <c r="AA2011" s="9"/>
      <c r="AB2011" s="9"/>
      <c r="AC2011" s="9"/>
      <c r="AD2011" s="9"/>
      <c r="AE2011" s="9"/>
      <c r="AF2011" s="9"/>
      <c r="AG2011" s="9"/>
      <c r="AH2011" s="9"/>
      <c r="AI2011" s="9"/>
      <c r="AJ2011" s="9"/>
      <c r="AK2011" s="9"/>
      <c r="AL2011" s="9"/>
      <c r="AM2011" s="9"/>
      <c r="AN2011" s="9"/>
      <c r="AO2011" s="9"/>
      <c r="AP2011" s="9"/>
      <c r="AQ2011" s="9"/>
      <c r="AR2011" s="9"/>
      <c r="AS2011" s="9"/>
      <c r="AT2011" s="9"/>
      <c r="AU2011" s="9"/>
      <c r="AV2011" s="9"/>
      <c r="AW2011" s="9"/>
      <c r="AX2011" s="9"/>
      <c r="AY2011" s="9"/>
      <c r="AZ2011" s="9"/>
      <c r="BA2011" s="9"/>
      <c r="BB2011" s="9"/>
      <c r="BC2011" s="9"/>
      <c r="BD2011" s="9"/>
      <c r="BE2011" s="9"/>
      <c r="BF2011" s="9"/>
      <c r="BG2011" s="9"/>
      <c r="BH2011" s="9"/>
      <c r="BI2011" s="9"/>
      <c r="BJ2011" s="9"/>
      <c r="BK2011" s="9"/>
      <c r="BL2011" s="9"/>
      <c r="BM2011" s="9"/>
      <c r="BN2011" s="9"/>
      <c r="BO2011" s="9"/>
      <c r="BP2011" s="9"/>
      <c r="BQ2011" s="9"/>
      <c r="BR2011" s="9"/>
      <c r="BS2011" s="9"/>
      <c r="BT2011" s="9"/>
      <c r="BU2011" s="9"/>
      <c r="BV2011" s="9"/>
      <c r="BW2011" s="9"/>
      <c r="BX2011" s="9"/>
      <c r="BY2011" s="9"/>
      <c r="BZ2011" s="9"/>
      <c r="CA2011" s="9"/>
      <c r="CB2011" s="9"/>
      <c r="CC2011" s="9"/>
      <c r="CD2011" s="9"/>
      <c r="CE2011" s="9"/>
      <c r="CF2011" s="9"/>
      <c r="CG2011" s="9"/>
      <c r="CH2011" s="9"/>
      <c r="CI2011" s="9"/>
      <c r="CJ2011" s="9"/>
      <c r="CK2011" s="9"/>
      <c r="CL2011" s="9"/>
      <c r="CM2011" s="9"/>
      <c r="CN2011" s="9"/>
      <c r="CO2011" s="9"/>
      <c r="CP2011" s="9"/>
      <c r="CQ2011" s="9"/>
      <c r="CR2011" s="9"/>
      <c r="CS2011" s="9"/>
      <c r="CT2011" s="9"/>
      <c r="CU2011" s="9"/>
      <c r="CV2011" s="9"/>
      <c r="CW2011" s="9"/>
      <c r="CX2011" s="9"/>
      <c r="CY2011" s="9"/>
      <c r="CZ2011" s="9"/>
      <c r="DA2011" s="9"/>
      <c r="DB2011" s="9"/>
      <c r="DC2011" s="9"/>
      <c r="DD2011" s="9"/>
      <c r="DE2011" s="9"/>
      <c r="DF2011" s="9"/>
      <c r="DG2011" s="9"/>
      <c r="DH2011" s="9"/>
      <c r="DI2011" s="9"/>
      <c r="DJ2011" s="9"/>
      <c r="DK2011" s="9"/>
      <c r="DL2011" s="9"/>
      <c r="DM2011" s="9"/>
      <c r="DN2011" s="9"/>
      <c r="DO2011" s="9"/>
      <c r="DP2011" s="9"/>
      <c r="DQ2011" s="9"/>
      <c r="DR2011" s="9"/>
      <c r="DS2011" s="9"/>
      <c r="DT2011" s="9"/>
      <c r="DU2011" s="9"/>
      <c r="DV2011" s="9"/>
      <c r="DW2011" s="9"/>
      <c r="DX2011" s="9"/>
      <c r="DY2011" s="9"/>
      <c r="DZ2011" s="9"/>
      <c r="EA2011" s="9"/>
      <c r="EB2011" s="9"/>
      <c r="EC2011" s="9"/>
      <c r="ED2011" s="9"/>
      <c r="EE2011" s="9"/>
      <c r="EF2011" s="9"/>
      <c r="EG2011" s="9"/>
      <c r="EH2011" s="9"/>
      <c r="EI2011" s="9"/>
      <c r="EJ2011" s="9"/>
      <c r="EK2011" s="9"/>
      <c r="EL2011" s="9"/>
      <c r="EM2011" s="9"/>
      <c r="EN2011" s="9"/>
      <c r="EO2011" s="9"/>
      <c r="EP2011" s="9"/>
      <c r="EQ2011" s="9"/>
      <c r="ER2011" s="9"/>
      <c r="ES2011" s="9"/>
      <c r="ET2011" s="9"/>
      <c r="EU2011" s="9"/>
      <c r="EV2011" s="9"/>
      <c r="EW2011" s="9"/>
      <c r="EX2011" s="9"/>
      <c r="EY2011" s="9"/>
      <c r="EZ2011" s="9"/>
      <c r="FA2011" s="9"/>
      <c r="FB2011" s="9"/>
      <c r="FC2011" s="9"/>
      <c r="FD2011" s="9"/>
      <c r="FE2011" s="9"/>
      <c r="FF2011" s="9"/>
      <c r="FG2011" s="9"/>
      <c r="FH2011" s="9"/>
      <c r="FI2011" s="9"/>
      <c r="FJ2011" s="9"/>
      <c r="FK2011" s="9"/>
      <c r="FL2011" s="9"/>
      <c r="FM2011" s="9"/>
      <c r="FN2011" s="9"/>
      <c r="FO2011" s="9"/>
      <c r="FP2011" s="9"/>
      <c r="FQ2011" s="9"/>
      <c r="FR2011" s="9"/>
      <c r="FS2011" s="9"/>
      <c r="FT2011" s="9"/>
      <c r="FU2011" s="9"/>
      <c r="FV2011" s="9"/>
      <c r="FW2011" s="9"/>
      <c r="FX2011" s="9"/>
      <c r="FY2011" s="9"/>
      <c r="FZ2011" s="9"/>
      <c r="GA2011" s="9"/>
      <c r="GB2011" s="9"/>
      <c r="GC2011" s="9"/>
      <c r="GD2011" s="9"/>
      <c r="GE2011" s="9"/>
      <c r="GF2011" s="9"/>
      <c r="GG2011" s="9"/>
      <c r="GH2011" s="9"/>
      <c r="GI2011" s="9"/>
      <c r="GJ2011" s="9"/>
      <c r="GK2011" s="9"/>
      <c r="GL2011" s="9"/>
      <c r="GM2011" s="9"/>
      <c r="GN2011" s="9"/>
      <c r="GO2011" s="9"/>
      <c r="GP2011" s="9"/>
      <c r="GQ2011" s="9"/>
      <c r="GR2011" s="9"/>
      <c r="GS2011" s="9"/>
      <c r="GT2011" s="9"/>
      <c r="GU2011" s="9"/>
      <c r="GV2011" s="9"/>
      <c r="GW2011" s="9"/>
      <c r="GX2011" s="9"/>
      <c r="GY2011" s="9"/>
      <c r="GZ2011" s="9"/>
      <c r="HA2011" s="9"/>
      <c r="HB2011" s="9"/>
      <c r="HC2011" s="9"/>
      <c r="HD2011" s="9"/>
      <c r="HE2011" s="9"/>
      <c r="HF2011" s="9"/>
      <c r="HG2011" s="9"/>
      <c r="HH2011" s="9"/>
      <c r="HI2011" s="9"/>
      <c r="HJ2011" s="9"/>
      <c r="HK2011" s="9"/>
      <c r="HL2011" s="9"/>
      <c r="HM2011" s="9"/>
      <c r="HN2011" s="9"/>
      <c r="HO2011" s="9"/>
      <c r="HP2011" s="9"/>
      <c r="HQ2011" s="9"/>
      <c r="HR2011" s="9"/>
      <c r="HS2011" s="9"/>
      <c r="HT2011" s="9"/>
      <c r="HU2011" s="9"/>
      <c r="HV2011" s="9"/>
      <c r="HW2011" s="9"/>
      <c r="HX2011" s="9"/>
      <c r="HY2011" s="9"/>
      <c r="HZ2011" s="9"/>
      <c r="IA2011" s="9"/>
      <c r="IB2011" s="9"/>
      <c r="IC2011" s="9"/>
      <c r="ID2011" s="9"/>
      <c r="IE2011" s="9"/>
      <c r="IF2011" s="9"/>
      <c r="IG2011" s="9"/>
      <c r="IH2011" s="9"/>
      <c r="II2011" s="9"/>
      <c r="IJ2011" s="9"/>
      <c r="IK2011" s="9"/>
      <c r="IL2011" s="9"/>
      <c r="IM2011" s="9"/>
      <c r="IN2011" s="9"/>
      <c r="IO2011" s="9"/>
      <c r="IP2011" s="9"/>
      <c r="IQ2011" s="9"/>
    </row>
  </sheetData>
  <autoFilter ref="A13:G1994" xr:uid="{9EFEB854-EBBE-47E5-B29E-869F26ABBB38}"/>
  <mergeCells count="84">
    <mergeCell ref="A2005:G2005"/>
    <mergeCell ref="A2006:G2006"/>
    <mergeCell ref="A2007:G2007"/>
    <mergeCell ref="A1997:G1997"/>
    <mergeCell ref="A1998:G1998"/>
    <mergeCell ref="A1996:G1996"/>
    <mergeCell ref="A1999:D1999"/>
    <mergeCell ref="A2001:D2001"/>
    <mergeCell ref="A2004:G2004"/>
    <mergeCell ref="A2002:G2002"/>
    <mergeCell ref="A2003:G2003"/>
    <mergeCell ref="A2000:D2000"/>
    <mergeCell ref="A1:G1"/>
    <mergeCell ref="A1994:F1994"/>
    <mergeCell ref="A10:B10"/>
    <mergeCell ref="A13:A17"/>
    <mergeCell ref="B13:B17"/>
    <mergeCell ref="C13:C17"/>
    <mergeCell ref="D13:D17"/>
    <mergeCell ref="E13:E17"/>
    <mergeCell ref="F13:F17"/>
    <mergeCell ref="G13:G17"/>
    <mergeCell ref="A11:G11"/>
    <mergeCell ref="A12:G12"/>
    <mergeCell ref="I3:J3"/>
    <mergeCell ref="I4:J4"/>
    <mergeCell ref="A7:B9"/>
    <mergeCell ref="A6:G6"/>
    <mergeCell ref="C7:G7"/>
    <mergeCell ref="C8:G8"/>
    <mergeCell ref="C9:G9"/>
    <mergeCell ref="A428:F428"/>
    <mergeCell ref="A464:F464"/>
    <mergeCell ref="A476:F476"/>
    <mergeCell ref="A477:F477"/>
    <mergeCell ref="A500:F500"/>
    <mergeCell ref="A520:F520"/>
    <mergeCell ref="A555:F555"/>
    <mergeCell ref="A626:F626"/>
    <mergeCell ref="A655:F655"/>
    <mergeCell ref="A722:F722"/>
    <mergeCell ref="A762:F762"/>
    <mergeCell ref="A828:F828"/>
    <mergeCell ref="A868:F868"/>
    <mergeCell ref="A933:F933"/>
    <mergeCell ref="A934:F934"/>
    <mergeCell ref="A959:F959"/>
    <mergeCell ref="A1017:F1017"/>
    <mergeCell ref="A1060:F1060"/>
    <mergeCell ref="A1101:F1101"/>
    <mergeCell ref="A1131:F1131"/>
    <mergeCell ref="A1158:F1158"/>
    <mergeCell ref="A1188:F1188"/>
    <mergeCell ref="A1213:F1213"/>
    <mergeCell ref="A1277:F1277"/>
    <mergeCell ref="A1342:F1342"/>
    <mergeCell ref="A1407:F1407"/>
    <mergeCell ref="A1408:F1408"/>
    <mergeCell ref="A1438:F1438"/>
    <mergeCell ref="A1513:F1513"/>
    <mergeCell ref="A1571:F1571"/>
    <mergeCell ref="A1632:F1632"/>
    <mergeCell ref="A1667:F1667"/>
    <mergeCell ref="A1668:F1668"/>
    <mergeCell ref="A1698:F1698"/>
    <mergeCell ref="A1761:F1761"/>
    <mergeCell ref="A1896:F1896"/>
    <mergeCell ref="A1934:F1934"/>
    <mergeCell ref="A1972:F1972"/>
    <mergeCell ref="A1780:F1780"/>
    <mergeCell ref="A1820:F1820"/>
    <mergeCell ref="A1847:F1847"/>
    <mergeCell ref="A1875:F1875"/>
    <mergeCell ref="C10:G10"/>
    <mergeCell ref="A332:F332"/>
    <mergeCell ref="A355:F355"/>
    <mergeCell ref="A392:F392"/>
    <mergeCell ref="A47:F47"/>
    <mergeCell ref="A115:F115"/>
    <mergeCell ref="A142:F142"/>
    <mergeCell ref="A201:F201"/>
    <mergeCell ref="A260:F260"/>
    <mergeCell ref="A272:F272"/>
    <mergeCell ref="A18:F1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Додаток_2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Yuliia Danylenko</dc:creator>
  <cp:lastModifiedBy>Yuliia Danylenko</cp:lastModifiedBy>
  <dcterms:created xsi:type="dcterms:W3CDTF">2025-05-11T19:38:07Z</dcterms:created>
  <dcterms:modified xsi:type="dcterms:W3CDTF">2025-05-28T10:40:35Z</dcterms:modified>
</cp:coreProperties>
</file>