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202300"/>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19 - 28.05.2025/ТЕНДЕР/YD_1951_Поточний ремонт_Дніпро/Заявка/"/>
    </mc:Choice>
  </mc:AlternateContent>
  <xr:revisionPtr revIDLastSave="40" documentId="8_{40F0E12A-B4B8-4499-90F4-445F09072933}" xr6:coauthVersionLast="47" xr6:coauthVersionMax="47" xr10:uidLastSave="{8FFC5DAB-7338-46C6-8DF6-6C2D2E765B96}"/>
  <bookViews>
    <workbookView xWindow="28680" yWindow="-120" windowWidth="29040" windowHeight="15720" xr2:uid="{4760093C-2F01-41CE-94F9-C336D46D7CEC}"/>
  </bookViews>
  <sheets>
    <sheet name="Додаток_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2" i="1" l="1"/>
  <c r="G71" i="1"/>
  <c r="G62" i="1"/>
  <c r="G48" i="1"/>
  <c r="G42" i="1"/>
  <c r="G34" i="1"/>
  <c r="G37" i="1"/>
  <c r="G509" i="1"/>
  <c r="A509" i="1"/>
  <c r="G508" i="1"/>
  <c r="A508" i="1"/>
  <c r="A507" i="1"/>
  <c r="G506" i="1"/>
  <c r="A506" i="1"/>
  <c r="G505" i="1"/>
  <c r="A505" i="1"/>
  <c r="A504" i="1"/>
  <c r="G503" i="1"/>
  <c r="A503" i="1"/>
  <c r="G502" i="1"/>
  <c r="A502" i="1"/>
  <c r="G501" i="1"/>
  <c r="A501" i="1"/>
  <c r="G500" i="1"/>
  <c r="A500" i="1"/>
  <c r="G499" i="1"/>
  <c r="A499" i="1"/>
  <c r="G498" i="1"/>
  <c r="A498" i="1"/>
  <c r="G497" i="1"/>
  <c r="A497" i="1"/>
  <c r="G496" i="1"/>
  <c r="A496" i="1"/>
  <c r="G495" i="1"/>
  <c r="A495" i="1"/>
  <c r="G494" i="1"/>
  <c r="A494" i="1"/>
  <c r="G493" i="1"/>
  <c r="A493" i="1"/>
  <c r="G492" i="1"/>
  <c r="A492" i="1"/>
  <c r="G491" i="1"/>
  <c r="A491" i="1"/>
  <c r="A490" i="1"/>
  <c r="G489" i="1"/>
  <c r="A489" i="1"/>
  <c r="G488" i="1"/>
  <c r="A488" i="1"/>
  <c r="G487" i="1"/>
  <c r="A487" i="1"/>
  <c r="G486" i="1"/>
  <c r="A486" i="1"/>
  <c r="G485" i="1"/>
  <c r="A485" i="1"/>
  <c r="A484" i="1"/>
  <c r="G483" i="1"/>
  <c r="A483" i="1"/>
  <c r="G482" i="1"/>
  <c r="A482" i="1"/>
  <c r="G481" i="1"/>
  <c r="A481" i="1"/>
  <c r="G480" i="1"/>
  <c r="A480" i="1"/>
  <c r="G479" i="1"/>
  <c r="A479" i="1"/>
  <c r="G478" i="1"/>
  <c r="A478" i="1"/>
  <c r="G477" i="1"/>
  <c r="A477" i="1"/>
  <c r="G476" i="1"/>
  <c r="A476" i="1"/>
  <c r="G475" i="1"/>
  <c r="A475" i="1"/>
  <c r="G474" i="1"/>
  <c r="A474" i="1"/>
  <c r="G473" i="1"/>
  <c r="A473" i="1"/>
  <c r="G472" i="1"/>
  <c r="A472" i="1"/>
  <c r="G471" i="1"/>
  <c r="A471" i="1"/>
  <c r="A470" i="1"/>
  <c r="A469" i="1"/>
  <c r="G467" i="1"/>
  <c r="A467" i="1"/>
  <c r="G466" i="1"/>
  <c r="A466" i="1"/>
  <c r="G465" i="1"/>
  <c r="A465" i="1"/>
  <c r="G464" i="1"/>
  <c r="A464" i="1"/>
  <c r="G463" i="1"/>
  <c r="A463" i="1"/>
  <c r="G462" i="1"/>
  <c r="A462" i="1"/>
  <c r="G461" i="1"/>
  <c r="A461" i="1"/>
  <c r="G460" i="1"/>
  <c r="A460" i="1"/>
  <c r="G459" i="1"/>
  <c r="A459" i="1"/>
  <c r="G458" i="1"/>
  <c r="A458" i="1"/>
  <c r="G457" i="1"/>
  <c r="A457" i="1"/>
  <c r="G456" i="1"/>
  <c r="A456" i="1"/>
  <c r="G455" i="1"/>
  <c r="A455" i="1"/>
  <c r="G454" i="1"/>
  <c r="A454" i="1"/>
  <c r="G453" i="1"/>
  <c r="A453" i="1"/>
  <c r="G452" i="1"/>
  <c r="A452" i="1"/>
  <c r="G451" i="1"/>
  <c r="A451" i="1"/>
  <c r="G450" i="1"/>
  <c r="A450" i="1"/>
  <c r="G449" i="1"/>
  <c r="A449" i="1"/>
  <c r="A448" i="1"/>
  <c r="G447" i="1"/>
  <c r="A447" i="1"/>
  <c r="G446" i="1"/>
  <c r="A446" i="1"/>
  <c r="G445" i="1"/>
  <c r="A445" i="1"/>
  <c r="G444" i="1"/>
  <c r="A444" i="1"/>
  <c r="G443" i="1"/>
  <c r="A443" i="1"/>
  <c r="G442" i="1"/>
  <c r="A442" i="1"/>
  <c r="G441" i="1"/>
  <c r="A441" i="1"/>
  <c r="G440" i="1"/>
  <c r="A440" i="1"/>
  <c r="G439" i="1"/>
  <c r="A439" i="1"/>
  <c r="G438" i="1"/>
  <c r="A438" i="1"/>
  <c r="G437" i="1"/>
  <c r="A437" i="1"/>
  <c r="G436" i="1"/>
  <c r="A436" i="1"/>
  <c r="G435" i="1"/>
  <c r="A435" i="1"/>
  <c r="G434" i="1"/>
  <c r="A434" i="1"/>
  <c r="G433" i="1"/>
  <c r="A433" i="1"/>
  <c r="G432" i="1"/>
  <c r="A432" i="1"/>
  <c r="G431" i="1"/>
  <c r="A431" i="1"/>
  <c r="G430" i="1"/>
  <c r="A430" i="1"/>
  <c r="G429" i="1"/>
  <c r="A429" i="1"/>
  <c r="G428" i="1"/>
  <c r="A428" i="1"/>
  <c r="G427" i="1"/>
  <c r="A427" i="1"/>
  <c r="G426" i="1"/>
  <c r="A426" i="1"/>
  <c r="G425" i="1"/>
  <c r="A425" i="1"/>
  <c r="G424" i="1"/>
  <c r="A424" i="1"/>
  <c r="G423" i="1"/>
  <c r="A423" i="1"/>
  <c r="G422" i="1"/>
  <c r="A422" i="1"/>
  <c r="G421" i="1"/>
  <c r="A421" i="1"/>
  <c r="G420" i="1"/>
  <c r="A420" i="1"/>
  <c r="G419" i="1"/>
  <c r="A419" i="1"/>
  <c r="G418" i="1"/>
  <c r="A418" i="1"/>
  <c r="G417" i="1"/>
  <c r="A417" i="1"/>
  <c r="G416" i="1"/>
  <c r="A416" i="1"/>
  <c r="G415" i="1"/>
  <c r="A415" i="1"/>
  <c r="G414" i="1"/>
  <c r="A414" i="1"/>
  <c r="A413" i="1"/>
  <c r="G412" i="1"/>
  <c r="A412" i="1"/>
  <c r="G411" i="1"/>
  <c r="A411" i="1"/>
  <c r="G410" i="1"/>
  <c r="A410" i="1"/>
  <c r="G409" i="1"/>
  <c r="A409" i="1"/>
  <c r="A408" i="1"/>
  <c r="G407" i="1"/>
  <c r="A407" i="1"/>
  <c r="G406" i="1"/>
  <c r="A406" i="1"/>
  <c r="G405" i="1"/>
  <c r="A405" i="1"/>
  <c r="G404" i="1"/>
  <c r="A404" i="1"/>
  <c r="G403" i="1"/>
  <c r="A403" i="1"/>
  <c r="G402" i="1"/>
  <c r="A402" i="1"/>
  <c r="G401" i="1"/>
  <c r="A401" i="1"/>
  <c r="G400" i="1"/>
  <c r="A400" i="1"/>
  <c r="G399" i="1"/>
  <c r="A399" i="1"/>
  <c r="G398" i="1"/>
  <c r="A398" i="1"/>
  <c r="G397" i="1"/>
  <c r="A397" i="1"/>
  <c r="G396" i="1"/>
  <c r="A396" i="1"/>
  <c r="G395" i="1"/>
  <c r="A395" i="1"/>
  <c r="G394" i="1"/>
  <c r="A394" i="1"/>
  <c r="G393" i="1"/>
  <c r="A393" i="1"/>
  <c r="G392" i="1"/>
  <c r="A392" i="1"/>
  <c r="G391" i="1"/>
  <c r="A391" i="1"/>
  <c r="G390" i="1"/>
  <c r="A390" i="1"/>
  <c r="G389" i="1"/>
  <c r="A389" i="1"/>
  <c r="G388" i="1"/>
  <c r="A388" i="1"/>
  <c r="G387" i="1"/>
  <c r="A387" i="1"/>
  <c r="G386" i="1"/>
  <c r="A386" i="1"/>
  <c r="G385" i="1"/>
  <c r="A385" i="1"/>
  <c r="G384" i="1"/>
  <c r="A384" i="1"/>
  <c r="G383" i="1"/>
  <c r="A383" i="1"/>
  <c r="G382" i="1"/>
  <c r="A382" i="1"/>
  <c r="G381" i="1"/>
  <c r="A381" i="1"/>
  <c r="G380" i="1"/>
  <c r="A380" i="1"/>
  <c r="G379" i="1"/>
  <c r="A379" i="1"/>
  <c r="G378" i="1"/>
  <c r="A378" i="1"/>
  <c r="G377" i="1"/>
  <c r="A377" i="1"/>
  <c r="G376" i="1"/>
  <c r="A376" i="1"/>
  <c r="G375" i="1"/>
  <c r="A375" i="1"/>
  <c r="G374" i="1"/>
  <c r="A374" i="1"/>
  <c r="G373" i="1"/>
  <c r="A373" i="1"/>
  <c r="G372" i="1"/>
  <c r="A372" i="1"/>
  <c r="G371" i="1"/>
  <c r="A371" i="1"/>
  <c r="G370" i="1"/>
  <c r="A370" i="1"/>
  <c r="G369" i="1"/>
  <c r="A369" i="1"/>
  <c r="G368" i="1"/>
  <c r="A368" i="1"/>
  <c r="G367" i="1"/>
  <c r="A367" i="1"/>
  <c r="G366" i="1"/>
  <c r="A366" i="1"/>
  <c r="G365" i="1"/>
  <c r="A365" i="1"/>
  <c r="G364" i="1"/>
  <c r="A364" i="1"/>
  <c r="A363" i="1"/>
  <c r="G362" i="1"/>
  <c r="A362" i="1"/>
  <c r="G361" i="1"/>
  <c r="A361" i="1"/>
  <c r="G360" i="1"/>
  <c r="A360" i="1"/>
  <c r="A359" i="1"/>
  <c r="A358" i="1"/>
  <c r="G357" i="1"/>
  <c r="A357" i="1"/>
  <c r="G356" i="1"/>
  <c r="A356" i="1"/>
  <c r="G355" i="1"/>
  <c r="A355" i="1"/>
  <c r="G354" i="1"/>
  <c r="A354" i="1"/>
  <c r="G353" i="1"/>
  <c r="A353" i="1"/>
  <c r="G352" i="1"/>
  <c r="A352" i="1"/>
  <c r="A351" i="1"/>
  <c r="G350" i="1"/>
  <c r="A350" i="1"/>
  <c r="G349" i="1"/>
  <c r="A349" i="1"/>
  <c r="G348" i="1"/>
  <c r="A348" i="1"/>
  <c r="G347" i="1"/>
  <c r="A347" i="1"/>
  <c r="G346" i="1"/>
  <c r="A346" i="1"/>
  <c r="G345" i="1"/>
  <c r="A345" i="1"/>
  <c r="G344" i="1"/>
  <c r="A344" i="1"/>
  <c r="G343" i="1"/>
  <c r="A343" i="1"/>
  <c r="G342" i="1"/>
  <c r="A342" i="1"/>
  <c r="G341" i="1"/>
  <c r="A341" i="1"/>
  <c r="G340" i="1"/>
  <c r="A340" i="1"/>
  <c r="G339" i="1"/>
  <c r="A339" i="1"/>
  <c r="G338" i="1"/>
  <c r="A338" i="1"/>
  <c r="G337" i="1"/>
  <c r="A337" i="1"/>
  <c r="G336" i="1"/>
  <c r="A336" i="1"/>
  <c r="G335" i="1"/>
  <c r="A335" i="1"/>
  <c r="G334" i="1"/>
  <c r="A334" i="1"/>
  <c r="G333" i="1"/>
  <c r="A333" i="1"/>
  <c r="G332" i="1"/>
  <c r="A332" i="1"/>
  <c r="G331" i="1"/>
  <c r="A331" i="1"/>
  <c r="G330" i="1"/>
  <c r="A330" i="1"/>
  <c r="G329" i="1"/>
  <c r="A329" i="1"/>
  <c r="G328" i="1"/>
  <c r="A328" i="1"/>
  <c r="G327" i="1"/>
  <c r="A327" i="1"/>
  <c r="G326" i="1"/>
  <c r="A326" i="1"/>
  <c r="G325" i="1"/>
  <c r="A325" i="1"/>
  <c r="G324" i="1"/>
  <c r="A324" i="1"/>
  <c r="G323" i="1"/>
  <c r="A323" i="1"/>
  <c r="G322" i="1"/>
  <c r="A322" i="1"/>
  <c r="G321" i="1"/>
  <c r="A321" i="1"/>
  <c r="G320" i="1"/>
  <c r="A320" i="1"/>
  <c r="G319" i="1"/>
  <c r="A319" i="1"/>
  <c r="G318" i="1"/>
  <c r="A318" i="1"/>
  <c r="G317" i="1"/>
  <c r="A317" i="1"/>
  <c r="G316" i="1"/>
  <c r="A316" i="1"/>
  <c r="G315" i="1"/>
  <c r="A315" i="1"/>
  <c r="G314" i="1"/>
  <c r="A314" i="1"/>
  <c r="G313" i="1"/>
  <c r="A313" i="1"/>
  <c r="G312" i="1"/>
  <c r="A312" i="1"/>
  <c r="G311" i="1"/>
  <c r="A311" i="1"/>
  <c r="G310" i="1"/>
  <c r="A310" i="1"/>
  <c r="G309" i="1"/>
  <c r="A309" i="1"/>
  <c r="G308" i="1"/>
  <c r="A308" i="1"/>
  <c r="G307" i="1"/>
  <c r="A307" i="1"/>
  <c r="G306" i="1"/>
  <c r="A306" i="1"/>
  <c r="G305" i="1"/>
  <c r="A305" i="1"/>
  <c r="G304" i="1"/>
  <c r="A304" i="1"/>
  <c r="G303" i="1"/>
  <c r="A303" i="1"/>
  <c r="G302" i="1"/>
  <c r="A302" i="1"/>
  <c r="G301" i="1"/>
  <c r="A301" i="1"/>
  <c r="G300" i="1"/>
  <c r="A300" i="1"/>
  <c r="G299" i="1"/>
  <c r="A299" i="1"/>
  <c r="G298" i="1"/>
  <c r="A298" i="1"/>
  <c r="G297" i="1"/>
  <c r="A297" i="1"/>
  <c r="G296" i="1"/>
  <c r="A296" i="1"/>
  <c r="G295" i="1"/>
  <c r="A295" i="1"/>
  <c r="G294" i="1"/>
  <c r="A294" i="1"/>
  <c r="A293" i="1"/>
  <c r="G292" i="1"/>
  <c r="A292" i="1"/>
  <c r="G291" i="1"/>
  <c r="A291" i="1"/>
  <c r="G290" i="1"/>
  <c r="A290" i="1"/>
  <c r="A289" i="1"/>
  <c r="G288" i="1"/>
  <c r="A288" i="1"/>
  <c r="G287" i="1"/>
  <c r="A287" i="1"/>
  <c r="G286" i="1"/>
  <c r="A286" i="1"/>
  <c r="G285" i="1"/>
  <c r="A285" i="1"/>
  <c r="G284" i="1"/>
  <c r="A284" i="1"/>
  <c r="G283" i="1"/>
  <c r="A283" i="1"/>
  <c r="G282" i="1"/>
  <c r="A282" i="1"/>
  <c r="G281" i="1"/>
  <c r="A281" i="1"/>
  <c r="G280" i="1"/>
  <c r="A280" i="1"/>
  <c r="G279" i="1"/>
  <c r="A279" i="1"/>
  <c r="G278" i="1"/>
  <c r="A278" i="1"/>
  <c r="G277" i="1"/>
  <c r="A277" i="1"/>
  <c r="A276" i="1"/>
  <c r="G275" i="1"/>
  <c r="A275" i="1"/>
  <c r="G274" i="1"/>
  <c r="A274" i="1"/>
  <c r="G273" i="1"/>
  <c r="A273" i="1"/>
  <c r="G272" i="1"/>
  <c r="A272" i="1"/>
  <c r="G271" i="1"/>
  <c r="A271" i="1"/>
  <c r="G270" i="1"/>
  <c r="A270" i="1"/>
  <c r="A269" i="1"/>
  <c r="G268" i="1"/>
  <c r="A268" i="1"/>
  <c r="G267" i="1"/>
  <c r="A267" i="1"/>
  <c r="G266" i="1"/>
  <c r="A266" i="1"/>
  <c r="G265" i="1"/>
  <c r="A265" i="1"/>
  <c r="G264" i="1"/>
  <c r="A264" i="1"/>
  <c r="G263" i="1"/>
  <c r="A263" i="1"/>
  <c r="A262" i="1"/>
  <c r="G261" i="1"/>
  <c r="A261" i="1"/>
  <c r="G260" i="1"/>
  <c r="A260" i="1"/>
  <c r="G259" i="1"/>
  <c r="A259" i="1"/>
  <c r="G258" i="1"/>
  <c r="A258" i="1"/>
  <c r="G257" i="1"/>
  <c r="A257" i="1"/>
  <c r="G256" i="1"/>
  <c r="A256" i="1"/>
  <c r="G255" i="1"/>
  <c r="A255" i="1"/>
  <c r="G254" i="1"/>
  <c r="A254" i="1"/>
  <c r="G253" i="1"/>
  <c r="A253" i="1"/>
  <c r="G252" i="1"/>
  <c r="A252" i="1"/>
  <c r="A251" i="1"/>
  <c r="G250" i="1"/>
  <c r="A250" i="1"/>
  <c r="G249" i="1"/>
  <c r="A249" i="1"/>
  <c r="G248" i="1"/>
  <c r="A248" i="1"/>
  <c r="G247" i="1"/>
  <c r="A247" i="1"/>
  <c r="A246" i="1"/>
  <c r="A245" i="1"/>
  <c r="G243" i="1"/>
  <c r="A243" i="1"/>
  <c r="A242" i="1"/>
  <c r="G241" i="1"/>
  <c r="A241" i="1"/>
  <c r="G240" i="1"/>
  <c r="A240" i="1"/>
  <c r="G239" i="1"/>
  <c r="A239" i="1"/>
  <c r="G238" i="1"/>
  <c r="A238" i="1"/>
  <c r="G237" i="1"/>
  <c r="A237" i="1"/>
  <c r="G236" i="1"/>
  <c r="A236" i="1"/>
  <c r="G235" i="1"/>
  <c r="A235" i="1"/>
  <c r="G234" i="1"/>
  <c r="A234" i="1"/>
  <c r="G233" i="1"/>
  <c r="A233" i="1"/>
  <c r="G232" i="1"/>
  <c r="A232" i="1"/>
  <c r="G231" i="1"/>
  <c r="A231" i="1"/>
  <c r="G230" i="1"/>
  <c r="A230" i="1"/>
  <c r="G229" i="1"/>
  <c r="A229" i="1"/>
  <c r="G228" i="1"/>
  <c r="A228" i="1"/>
  <c r="G227" i="1"/>
  <c r="A227" i="1"/>
  <c r="G226" i="1"/>
  <c r="A226" i="1"/>
  <c r="G225" i="1"/>
  <c r="A225" i="1"/>
  <c r="G224" i="1"/>
  <c r="A224" i="1"/>
  <c r="G223" i="1"/>
  <c r="A223" i="1"/>
  <c r="G222" i="1"/>
  <c r="A222" i="1"/>
  <c r="G221" i="1"/>
  <c r="A221" i="1"/>
  <c r="A220" i="1"/>
  <c r="G219" i="1"/>
  <c r="A219" i="1"/>
  <c r="G218" i="1"/>
  <c r="A218" i="1"/>
  <c r="G217" i="1"/>
  <c r="A217" i="1"/>
  <c r="G216" i="1"/>
  <c r="A216" i="1"/>
  <c r="G215" i="1"/>
  <c r="A215" i="1"/>
  <c r="G214" i="1"/>
  <c r="A214" i="1"/>
  <c r="G213" i="1"/>
  <c r="A213" i="1"/>
  <c r="G212" i="1"/>
  <c r="A212" i="1"/>
  <c r="G211" i="1"/>
  <c r="A211" i="1"/>
  <c r="G210" i="1"/>
  <c r="A210" i="1"/>
  <c r="G209" i="1"/>
  <c r="A209" i="1"/>
  <c r="G208" i="1"/>
  <c r="A208" i="1"/>
  <c r="G207" i="1"/>
  <c r="A207" i="1"/>
  <c r="G206" i="1"/>
  <c r="A206" i="1"/>
  <c r="G205" i="1"/>
  <c r="A205" i="1"/>
  <c r="G204" i="1"/>
  <c r="A204" i="1"/>
  <c r="A203" i="1"/>
  <c r="G202" i="1"/>
  <c r="A202" i="1"/>
  <c r="G201" i="1"/>
  <c r="A201" i="1"/>
  <c r="G200" i="1"/>
  <c r="A200" i="1"/>
  <c r="A199" i="1"/>
  <c r="G198" i="1"/>
  <c r="A198" i="1"/>
  <c r="G197" i="1"/>
  <c r="A197" i="1"/>
  <c r="G196" i="1"/>
  <c r="A196" i="1"/>
  <c r="G195" i="1"/>
  <c r="A195" i="1"/>
  <c r="G194" i="1"/>
  <c r="A194" i="1"/>
  <c r="G193" i="1"/>
  <c r="A193" i="1"/>
  <c r="G192" i="1"/>
  <c r="A192" i="1"/>
  <c r="G191" i="1"/>
  <c r="A191" i="1"/>
  <c r="G190" i="1"/>
  <c r="A190" i="1"/>
  <c r="G189" i="1"/>
  <c r="A189" i="1"/>
  <c r="G188" i="1"/>
  <c r="A188" i="1"/>
  <c r="G187" i="1"/>
  <c r="A187" i="1"/>
  <c r="G186" i="1"/>
  <c r="A186" i="1"/>
  <c r="G185" i="1"/>
  <c r="A185" i="1"/>
  <c r="G184" i="1"/>
  <c r="A184" i="1"/>
  <c r="G183" i="1"/>
  <c r="A183" i="1"/>
  <c r="G182" i="1"/>
  <c r="A182" i="1"/>
  <c r="G181" i="1"/>
  <c r="A181" i="1"/>
  <c r="G180" i="1"/>
  <c r="A180" i="1"/>
  <c r="G179" i="1"/>
  <c r="A179" i="1"/>
  <c r="G178" i="1"/>
  <c r="A178" i="1"/>
  <c r="G177" i="1"/>
  <c r="A177" i="1"/>
  <c r="G176" i="1"/>
  <c r="A176" i="1"/>
  <c r="G175" i="1"/>
  <c r="A175" i="1"/>
  <c r="G174" i="1"/>
  <c r="A174" i="1"/>
  <c r="G173" i="1"/>
  <c r="A173" i="1"/>
  <c r="G172" i="1"/>
  <c r="A172" i="1"/>
  <c r="G171" i="1"/>
  <c r="A171" i="1"/>
  <c r="G170" i="1"/>
  <c r="A170" i="1"/>
  <c r="G169" i="1"/>
  <c r="A169" i="1"/>
  <c r="G168" i="1"/>
  <c r="A168" i="1"/>
  <c r="G167" i="1"/>
  <c r="A167" i="1"/>
  <c r="G166" i="1"/>
  <c r="A166" i="1"/>
  <c r="A165" i="1"/>
  <c r="G164" i="1"/>
  <c r="A164" i="1"/>
  <c r="G163" i="1"/>
  <c r="A163" i="1"/>
  <c r="G162" i="1"/>
  <c r="A162" i="1"/>
  <c r="G161" i="1"/>
  <c r="A161" i="1"/>
  <c r="G160" i="1"/>
  <c r="A160" i="1"/>
  <c r="G159" i="1"/>
  <c r="A159" i="1"/>
  <c r="G158" i="1"/>
  <c r="A158" i="1"/>
  <c r="G157" i="1"/>
  <c r="A157" i="1"/>
  <c r="G156" i="1"/>
  <c r="A156" i="1"/>
  <c r="G155" i="1"/>
  <c r="A155" i="1"/>
  <c r="G154" i="1"/>
  <c r="A154" i="1"/>
  <c r="G153" i="1"/>
  <c r="A153" i="1"/>
  <c r="G152" i="1"/>
  <c r="A152" i="1"/>
  <c r="G151" i="1"/>
  <c r="A151" i="1"/>
  <c r="G150" i="1"/>
  <c r="A150" i="1"/>
  <c r="G149" i="1"/>
  <c r="A149" i="1"/>
  <c r="G148" i="1"/>
  <c r="A148" i="1"/>
  <c r="G147" i="1"/>
  <c r="A147" i="1"/>
  <c r="G146" i="1"/>
  <c r="A146" i="1"/>
  <c r="G145" i="1"/>
  <c r="A145" i="1"/>
  <c r="G144" i="1"/>
  <c r="A144" i="1"/>
  <c r="G143" i="1"/>
  <c r="A143" i="1"/>
  <c r="G142" i="1"/>
  <c r="A142" i="1"/>
  <c r="G141" i="1"/>
  <c r="A141" i="1"/>
  <c r="A140" i="1"/>
  <c r="A139" i="1"/>
  <c r="G138" i="1"/>
  <c r="A138" i="1"/>
  <c r="G137" i="1"/>
  <c r="A137" i="1"/>
  <c r="G136" i="1"/>
  <c r="A136" i="1"/>
  <c r="G135" i="1"/>
  <c r="A135" i="1"/>
  <c r="G134" i="1"/>
  <c r="A134" i="1"/>
  <c r="G133" i="1"/>
  <c r="A133" i="1"/>
  <c r="G132" i="1"/>
  <c r="A132" i="1"/>
  <c r="G131" i="1"/>
  <c r="A131" i="1"/>
  <c r="G130" i="1"/>
  <c r="A130" i="1"/>
  <c r="G129" i="1"/>
  <c r="A129" i="1"/>
  <c r="G128" i="1"/>
  <c r="A128" i="1"/>
  <c r="G127" i="1"/>
  <c r="A127" i="1"/>
  <c r="G126" i="1"/>
  <c r="A126" i="1"/>
  <c r="G125" i="1"/>
  <c r="A125" i="1"/>
  <c r="G124" i="1"/>
  <c r="A124" i="1"/>
  <c r="G123" i="1"/>
  <c r="A123" i="1"/>
  <c r="A122" i="1"/>
  <c r="G121" i="1"/>
  <c r="A121" i="1"/>
  <c r="G120" i="1"/>
  <c r="A120" i="1"/>
  <c r="G119" i="1"/>
  <c r="A119" i="1"/>
  <c r="G118" i="1"/>
  <c r="A118" i="1"/>
  <c r="G117" i="1"/>
  <c r="A117" i="1"/>
  <c r="G116" i="1"/>
  <c r="A116" i="1"/>
  <c r="G115" i="1"/>
  <c r="A115" i="1"/>
  <c r="G114" i="1"/>
  <c r="A114" i="1"/>
  <c r="G113" i="1"/>
  <c r="A113" i="1"/>
  <c r="G112" i="1"/>
  <c r="A112" i="1"/>
  <c r="G111" i="1"/>
  <c r="A111" i="1"/>
  <c r="G110" i="1"/>
  <c r="A110" i="1"/>
  <c r="G109" i="1"/>
  <c r="A109" i="1"/>
  <c r="G108" i="1"/>
  <c r="A108" i="1"/>
  <c r="G107" i="1"/>
  <c r="A107" i="1"/>
  <c r="G106" i="1"/>
  <c r="A106" i="1"/>
  <c r="G105" i="1"/>
  <c r="A105" i="1"/>
  <c r="A104" i="1"/>
  <c r="G103" i="1"/>
  <c r="A103" i="1"/>
  <c r="G102" i="1"/>
  <c r="A102" i="1"/>
  <c r="G101" i="1"/>
  <c r="A101" i="1"/>
  <c r="A100" i="1"/>
  <c r="G99" i="1"/>
  <c r="A99" i="1"/>
  <c r="G98" i="1"/>
  <c r="A98" i="1"/>
  <c r="G97" i="1"/>
  <c r="A97" i="1"/>
  <c r="G96" i="1"/>
  <c r="A96" i="1"/>
  <c r="G95" i="1"/>
  <c r="A95" i="1"/>
  <c r="G94" i="1"/>
  <c r="A94" i="1"/>
  <c r="G93" i="1"/>
  <c r="A93" i="1"/>
  <c r="G92" i="1"/>
  <c r="A92" i="1"/>
  <c r="G91" i="1"/>
  <c r="A91" i="1"/>
  <c r="G90" i="1"/>
  <c r="A90" i="1"/>
  <c r="G89" i="1"/>
  <c r="A89" i="1"/>
  <c r="G88" i="1"/>
  <c r="A88" i="1"/>
  <c r="G87" i="1"/>
  <c r="A87" i="1"/>
  <c r="G86" i="1"/>
  <c r="A86" i="1"/>
  <c r="G85" i="1"/>
  <c r="A85" i="1"/>
  <c r="G84" i="1"/>
  <c r="A84" i="1"/>
  <c r="A83" i="1"/>
  <c r="G82" i="1"/>
  <c r="A82" i="1"/>
  <c r="G81" i="1"/>
  <c r="A81" i="1"/>
  <c r="G80" i="1"/>
  <c r="A80" i="1"/>
  <c r="G79" i="1"/>
  <c r="A79" i="1"/>
  <c r="G78" i="1"/>
  <c r="A78" i="1"/>
  <c r="G77" i="1"/>
  <c r="A77" i="1"/>
  <c r="G76" i="1"/>
  <c r="A76" i="1"/>
  <c r="G75" i="1"/>
  <c r="A75" i="1"/>
  <c r="G74" i="1"/>
  <c r="A74" i="1"/>
  <c r="G73" i="1"/>
  <c r="A73" i="1"/>
  <c r="G72" i="1"/>
  <c r="A72" i="1"/>
  <c r="A71" i="1"/>
  <c r="G70" i="1"/>
  <c r="A70" i="1"/>
  <c r="G69" i="1"/>
  <c r="A69" i="1"/>
  <c r="G68" i="1"/>
  <c r="A68" i="1"/>
  <c r="G67" i="1"/>
  <c r="A67" i="1"/>
  <c r="A66" i="1"/>
  <c r="G65" i="1"/>
  <c r="A65" i="1"/>
  <c r="G64" i="1"/>
  <c r="A64" i="1"/>
  <c r="G63" i="1"/>
  <c r="A63" i="1"/>
  <c r="A62" i="1"/>
  <c r="G61" i="1"/>
  <c r="A61" i="1"/>
  <c r="G60" i="1"/>
  <c r="A60" i="1"/>
  <c r="G59" i="1"/>
  <c r="A59" i="1"/>
  <c r="G58" i="1"/>
  <c r="A58" i="1"/>
  <c r="G57" i="1"/>
  <c r="A57" i="1"/>
  <c r="G56" i="1"/>
  <c r="A56" i="1"/>
  <c r="G55" i="1"/>
  <c r="A55" i="1"/>
  <c r="G54" i="1"/>
  <c r="A54" i="1"/>
  <c r="G53" i="1"/>
  <c r="A53" i="1"/>
  <c r="G52" i="1"/>
  <c r="A52" i="1"/>
  <c r="G51" i="1"/>
  <c r="A51" i="1"/>
  <c r="G50" i="1"/>
  <c r="A50" i="1"/>
  <c r="A49" i="1"/>
  <c r="A48" i="1"/>
  <c r="G47" i="1"/>
  <c r="A47" i="1"/>
  <c r="G46" i="1"/>
  <c r="A46" i="1"/>
  <c r="G45" i="1"/>
  <c r="A45" i="1"/>
  <c r="G44" i="1"/>
  <c r="A44" i="1"/>
  <c r="G43" i="1"/>
  <c r="A43" i="1"/>
  <c r="A42" i="1"/>
  <c r="G41" i="1"/>
  <c r="A41" i="1"/>
  <c r="G40" i="1"/>
  <c r="A40" i="1"/>
  <c r="A39" i="1"/>
  <c r="G38" i="1"/>
  <c r="A38" i="1"/>
  <c r="A37" i="1"/>
  <c r="G36" i="1"/>
  <c r="A36" i="1"/>
  <c r="G35" i="1"/>
  <c r="A35" i="1"/>
  <c r="A34" i="1"/>
  <c r="G33" i="1"/>
  <c r="A33" i="1"/>
  <c r="G32" i="1"/>
  <c r="A32" i="1"/>
  <c r="G31" i="1"/>
  <c r="A31" i="1"/>
  <c r="G30" i="1"/>
  <c r="A30" i="1"/>
  <c r="G29" i="1"/>
  <c r="A29" i="1"/>
  <c r="A28" i="1"/>
  <c r="G27" i="1"/>
  <c r="A27" i="1"/>
  <c r="G26" i="1"/>
  <c r="A26" i="1"/>
  <c r="G25" i="1"/>
  <c r="A25" i="1"/>
  <c r="G24" i="1"/>
  <c r="A24" i="1"/>
  <c r="G23" i="1"/>
  <c r="A23" i="1"/>
  <c r="G22" i="1"/>
  <c r="A22" i="1"/>
  <c r="G21" i="1"/>
  <c r="A21" i="1"/>
  <c r="A20" i="1"/>
  <c r="A19" i="1"/>
  <c r="G510" i="1" l="1"/>
</calcChain>
</file>

<file path=xl/sharedStrings.xml><?xml version="1.0" encoding="utf-8"?>
<sst xmlns="http://schemas.openxmlformats.org/spreadsheetml/2006/main" count="997" uniqueCount="392">
  <si>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</si>
  <si>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</si>
  <si>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</si>
  <si>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</si>
  <si>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</si>
  <si>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</si>
  <si>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 п/п</t>
  </si>
  <si>
    <t>Технічні характеристики та опис</t>
  </si>
  <si>
    <t>Примітки</t>
  </si>
  <si>
    <t>Одиниця вимірювання</t>
  </si>
  <si>
    <t>Кількість</t>
  </si>
  <si>
    <t>Ціна, грн.  включаючі всі податки</t>
  </si>
  <si>
    <t>Вартість, грн.  включаючі всі податки</t>
  </si>
  <si>
    <t>І.  1,2 ПОВЕРХИ АДМІНІСТРАТИВНОЇ БУДІВЛІ</t>
  </si>
  <si>
    <t>Локальний кошторис 02-01-01 на Загальнобудівельні роботи</t>
  </si>
  <si>
    <t>Розділ 1. Демонтажні роботи</t>
  </si>
  <si>
    <t>Демонтаж каркасу підвісних стель</t>
  </si>
  <si>
    <t>м2</t>
  </si>
  <si>
    <t>Укладання плит стельових в каркас стелі</t>
  </si>
  <si>
    <t>Розбирання кам'яної кладки простих стін із цегли товщ. 120мм</t>
  </si>
  <si>
    <t>м3</t>
  </si>
  <si>
    <t>Розбирання облицювання стін з керамічних глазурованих плиток</t>
  </si>
  <si>
    <t>Розбирання покриттів підлог з керамічних плиток</t>
  </si>
  <si>
    <t>Демонтаж раковин [умивальників]</t>
  </si>
  <si>
    <t>шт</t>
  </si>
  <si>
    <t>Демонтаж унітазів зі змивними бачками</t>
  </si>
  <si>
    <t>Розділ 2. Стелі</t>
  </si>
  <si>
    <t>Улаштування каркасу підвісних стель</t>
  </si>
  <si>
    <t>Підвіс універсальний для монтажу підвісної стелі</t>
  </si>
  <si>
    <t>Тяга к підвісу</t>
  </si>
  <si>
    <t>Т-профіль Армстронг 600мм</t>
  </si>
  <si>
    <t>м</t>
  </si>
  <si>
    <t xml:space="preserve">Т-профіль 1200мм </t>
  </si>
  <si>
    <t>Т-профіль Армстронг 3600мм</t>
  </si>
  <si>
    <t>Профіль пристінний Kraft L 19х24х3000мм білий</t>
  </si>
  <si>
    <t>Дюбель с шурупом 6х40</t>
  </si>
  <si>
    <t>Стельова плита 600х600 мм</t>
  </si>
  <si>
    <t>Розділ 3. Стіни</t>
  </si>
  <si>
    <t>Улаштування перегородок на металевому однорядному каркасі з обшивкою гіпсокартонними листами або гіпсоволокнистими плитами в один шар з ізоляцією у житлових і громадських будівлях</t>
  </si>
  <si>
    <t>Оформлення [оброблення] дверних прорізів у перегородках з каркасом із сталевих профілів</t>
  </si>
  <si>
    <t>Безпіщане накриття поверхонь стін розчином із клейового гіпсу [типу "сатенгіпс"] товщиною шару 1 мм при нанесенні за 2 рази</t>
  </si>
  <si>
    <t>Безпіщане накриття поверхонь стін розчином із клейового гіпсу [типу "сатенгіпс"], на кожний шар товщиною 0, 5 мм додавати до 1,5мм</t>
  </si>
  <si>
    <t>Поліпшене фарбування полівінілацетатними водоемульсійними сумішами стін по збірних конструкціях, підготовлених під фарбування</t>
  </si>
  <si>
    <t>Облицювання поверхонь стін керамічними плитками на розчині із сухої клеючої суміші, число плиток в 1 м2 понад 7 до 12 шт</t>
  </si>
  <si>
    <t>Обшивання каркасних стін плитами деревноволокнистими твердими товщиною 5 мм</t>
  </si>
  <si>
    <t>Плити дереволокнисті на стіну</t>
  </si>
  <si>
    <t xml:space="preserve">Саморізи </t>
  </si>
  <si>
    <t>Розділ 4. Підлога</t>
  </si>
  <si>
    <t>Улаштування першого шару обмазувальної гідроізоляції</t>
  </si>
  <si>
    <t>Додавати на кожний наступний шар обмазувальної гідроізоляції</t>
  </si>
  <si>
    <t>Гідроізоляція Mapei Mapelastic A+B 16 кг</t>
  </si>
  <si>
    <t>кг</t>
  </si>
  <si>
    <t>Лента гидроизоляционная Мапебанд H. 12 см/50 Mapei</t>
  </si>
  <si>
    <t>Армування стяжки дротяною сіткою</t>
  </si>
  <si>
    <t>СІТКА КЛАДОЧНА 4 ВР1 50*50 1х2 м</t>
  </si>
  <si>
    <t>Улаштування цементної стяжки товщиною 20 мм по бетонній основі площею до 20 м2</t>
  </si>
  <si>
    <t>На кожні 5 мм зміни товщини шару цементної стяжки додавати або виключати (товщ. 85мм)</t>
  </si>
  <si>
    <t xml:space="preserve">Стяжка SILTEK F-35 </t>
  </si>
  <si>
    <t>Улаштування покриттів з керамічних плиток на розчині із сухої клеючої суміші, кількість плиток в 1 м2 понад 7 до 12 шт</t>
  </si>
  <si>
    <t xml:space="preserve">Плитка керамогранітна світло-сіра (темно-сіра) 300х300 мм </t>
  </si>
  <si>
    <t>Клей для плитки, керамограніта СМ 12</t>
  </si>
  <si>
    <t>Ґрунтовка глибокопроникна Ceresit CT 17</t>
  </si>
  <si>
    <t>л</t>
  </si>
  <si>
    <t>Затирка для плитки СЕ-43 сірий</t>
  </si>
  <si>
    <t>Хрестики для укладання плитки 2,5мм</t>
  </si>
  <si>
    <t>Кліпси для вирівнювання плитки</t>
  </si>
  <si>
    <t>Розділ 5. Прорізи</t>
  </si>
  <si>
    <t>Демонтаж дверних коробок в кам'яних стінах з відбиванням штукатурки в укосах</t>
  </si>
  <si>
    <t>Знімання дверних полотен</t>
  </si>
  <si>
    <t>Заповнення дверних прорізів ламінованими дверними блоками із застосуванням анкерів і монтажної піни, серія блоку ДГ-21-7</t>
  </si>
  <si>
    <t xml:space="preserve">Двері 2100х700мм, глухі, сотове заповнення, товщиною 40 мм.  Матеріал стулки - сосна, додатково укріплений 6 горизонтальними ребрами жорсткості. (сосна). Обшивка вологостійкою МДФ плитою товщиною 6 мм. Покриття УФ-емаль. Колір RAL 9003 (або близький). Завіси прихованого монтажу CEMOM ESTETIC-80A (або аналог). Замок SIBA 10037/D - 62/40 CP (або аналог). Сантехнічний комір для внутрішнього замикання SIBA R03 6-05-05 (або аналог). Циліндр 30/30 ключ/завертка, з набором ключів (мінімум три ключі).
Декоративна накладка для євроциліндра WB PZ SIBA SSR01 з нержавіючої сталі (або аналог). Ручка SIBA PARIS з нержавіючої сталі (або аналог). Підсилення під дотягувач. Охоплююча коробка ""телескоп"" шириною 350 мм, товщиною 12 мм, з лиштвою 70 мм. Матеріал - сосна." </t>
  </si>
  <si>
    <t>Піна монтажна 750 мл</t>
  </si>
  <si>
    <t>Дюбель шуруп 150 мм</t>
  </si>
  <si>
    <t>Заповнення дверних прорізів готовими дверними блоками площею до 2 м2 з металопластику у кам'яних стінах</t>
  </si>
  <si>
    <t>Дверні металопластикові блоки з армованим склопакетом</t>
  </si>
  <si>
    <t>Заповнення дверних прорізів готовими дверними блоками площею більше 3 м2 з металопластику у кам'яних стінах</t>
  </si>
  <si>
    <t>Дверні металопластикові блоки з армованим склопакетом, з утеплювачем, відповідають ДАЕ21-15Е, двустволкові</t>
  </si>
  <si>
    <t>Установлення металевих дверних коробок із навішуванням дверних полотен</t>
  </si>
  <si>
    <t>Блоки двернi металеві протипожежні ЕІ30 розміром 2100х900мм</t>
  </si>
  <si>
    <t>Розділ 6. Приямок</t>
  </si>
  <si>
    <t>Улаштування основи під фундаменти щебеневої</t>
  </si>
  <si>
    <t>Улаштування вхідної групи (приямок)</t>
  </si>
  <si>
    <t>Опалубка з щитів (оренда грн./1м3)</t>
  </si>
  <si>
    <t>Саморіз</t>
  </si>
  <si>
    <t>Суміші бетонні готові важкі, клас бетону В30</t>
  </si>
  <si>
    <t>Гарячекатана арматурна сталь періодичного профілю, клас А400, діаметр 12 мм (в т.ч.монтажна)</t>
  </si>
  <si>
    <t>Монтажна піна</t>
  </si>
  <si>
    <t>Кисень технічний газоподібний</t>
  </si>
  <si>
    <t>Пропан</t>
  </si>
  <si>
    <t>Ремонтно-відновлювальна крупнозерниста суміш Ceresit СD 22</t>
  </si>
  <si>
    <t>Сітка ткана</t>
  </si>
  <si>
    <t>Мастило для опалубки</t>
  </si>
  <si>
    <t>Фіксатор настил</t>
  </si>
  <si>
    <t>Фанера будівельна із потовщеного шпону, марка ФК, товщина 8; 9,5 мм</t>
  </si>
  <si>
    <t>Установлення металевих грат приямків</t>
  </si>
  <si>
    <t>т</t>
  </si>
  <si>
    <t>Решітковий настил з антиковзним покриттям</t>
  </si>
  <si>
    <t>Розділ 7. Інші роботи</t>
  </si>
  <si>
    <t>Установлення та розбирання внутрішніх металевих трубчастих інвентарних риштувань при висоті приміщень до 6 м</t>
  </si>
  <si>
    <t>Навантаження сміття вручну</t>
  </si>
  <si>
    <t>Перевезення сміття до 30 км</t>
  </si>
  <si>
    <t>Локальний кошторис 02-01-02 на внутрішня каналізація, водопровід і кондиціонування</t>
  </si>
  <si>
    <t>Установлення умивальників одиночних з підведенням холодної та гарячої води</t>
  </si>
  <si>
    <t xml:space="preserve">Умивальники овальні напівфарфорові та фарфорові </t>
  </si>
  <si>
    <t>Кріплення для трубопроводів [костилі]</t>
  </si>
  <si>
    <t>Кран кульовий із поліпропілену діам. 25 мм</t>
  </si>
  <si>
    <t>Шланг</t>
  </si>
  <si>
    <t xml:space="preserve">Змішувачі для умивальників </t>
  </si>
  <si>
    <t>Сіфон</t>
  </si>
  <si>
    <t>Установлення унітазів з високорозташованим бачком</t>
  </si>
  <si>
    <t>Унітази напівфарфорові</t>
  </si>
  <si>
    <t>Установлення аксесуарів в санвузол</t>
  </si>
  <si>
    <t>Дозатор для мила</t>
  </si>
  <si>
    <t>Тримач для рушника</t>
  </si>
  <si>
    <t>Тримач для туалетної бумаги</t>
  </si>
  <si>
    <t>Поручні для інвалідів</t>
  </si>
  <si>
    <t>Установлення дзеркал</t>
  </si>
  <si>
    <t>Дзеркало</t>
  </si>
  <si>
    <t>Трубопроводи з мiдних труб дiаметр до 18 мм</t>
  </si>
  <si>
    <t>Труба мідна Д9,52</t>
  </si>
  <si>
    <t>Труба мідна Д12,7</t>
  </si>
  <si>
    <t>Трубопроводи з мiдних труб, дiаметр зовнiшнiй до 28 мм</t>
  </si>
  <si>
    <t>Труба мідна Д19,05</t>
  </si>
  <si>
    <t>Труба мідна Д22,2</t>
  </si>
  <si>
    <t>Труба мідна Д28,58</t>
  </si>
  <si>
    <t>Ізоляція трубопроводів трубками зі спіненого каучуку, поліетилену</t>
  </si>
  <si>
    <t>Теплоізоляція фреонопроводів Д9,52 (3/8")</t>
  </si>
  <si>
    <t>Теплоізоляція фреонопроводів Д12,7 (1/2")</t>
  </si>
  <si>
    <t>Теплоізоляція фреонопроводів Д19,05 (3/4")</t>
  </si>
  <si>
    <t>Теплоізоляція фреонопроводів Д22,2 (7/8")</t>
  </si>
  <si>
    <t>Теплоізоляція фреонопроводів Д28,58 (1 1/8")</t>
  </si>
  <si>
    <t>Установлення агрегатiв повiтряно- опалювальних</t>
  </si>
  <si>
    <t>Повітряна теплова завіса(електрична) Wing E200</t>
  </si>
  <si>
    <t>Комплект кріплення</t>
  </si>
  <si>
    <t>Локальний кошторис 02-01-03 на Система пожежної сигналізації, оповіщення людей про пожежу та керування евакуацією</t>
  </si>
  <si>
    <t>Розділ 1. Пожежна сигналізація</t>
  </si>
  <si>
    <t>Блок базовий на 20 променів приймально-контрольного пускового концентратора ПС</t>
  </si>
  <si>
    <t xml:space="preserve">ППКП "Тірас-16П" </t>
  </si>
  <si>
    <t>Передавач шестикомандний ПРД 6</t>
  </si>
  <si>
    <t>Модуль передавання тривожних сповіщень "МЦА-GSM"</t>
  </si>
  <si>
    <t>Монтаж акумулятора</t>
  </si>
  <si>
    <t>Акумулятор 12 В, 18А/ч</t>
  </si>
  <si>
    <t>Сирена потужна до 1 кВт на кронштейні</t>
  </si>
  <si>
    <t>Устаткування мовного оповіщення ВЕЛЛЕЗ-Н-120-200 200Вт</t>
  </si>
  <si>
    <t>Пульт керування виносний ВПК</t>
  </si>
  <si>
    <t xml:space="preserve">Блок керування інформацією БКІ-02 призначений для автоматизованої видачі сигналу управління та відтворення аудіо- повідомлень “Повітряна тривога” та “Відбій повітряної тривоги”. </t>
  </si>
  <si>
    <t>Сповіщувач ПС автоматичний димовий фотоелектричний, радіоізотопний, світловий у нормальному виконанні</t>
  </si>
  <si>
    <t xml:space="preserve">Сповіщувач пожежний димовий "СПД-3" </t>
  </si>
  <si>
    <t>Сповіщувач ПС автоматичний тепловий електроконтактний, магнітоконтактний у нормальному виконанні</t>
  </si>
  <si>
    <t xml:space="preserve">Сповіщувач пожежний тепловий "ТПТ-3" </t>
  </si>
  <si>
    <t>Гучномовець або звукова колонка у приміщенні</t>
  </si>
  <si>
    <t>Гучномовець настінний 6АС100ПН-2 (3)</t>
  </si>
  <si>
    <t>Монтаж коробки кабельної сполучної або розгалужувальної</t>
  </si>
  <si>
    <t xml:space="preserve">Коробка розподільча вогнестійка </t>
  </si>
  <si>
    <t>Прокладання гофротруби, дiаметр до 25 мм</t>
  </si>
  <si>
    <t>Гофрована труба д.16 мм</t>
  </si>
  <si>
    <t>Кабель до 35 кВ у прокладених трубах, блоках і коробах, маса 1 м до 1 кг</t>
  </si>
  <si>
    <t>Кабель сигнальний ПСВВнг 4х0,4</t>
  </si>
  <si>
    <t>Кабель оповіщення (N)HXH FE 180/E30 2х1,5</t>
  </si>
  <si>
    <t>Кабель живлення (N)HXH FE 180/E30 3х1,5</t>
  </si>
  <si>
    <t>Локальний кошторис 02-01-04 на Електромонтажні роботи</t>
  </si>
  <si>
    <t>Демонтаж вимикачів, розеток</t>
  </si>
  <si>
    <t>Демонтаж світильників для люмінесцентних ламп</t>
  </si>
  <si>
    <t>Монтаж увідно-розподільних пристроїв</t>
  </si>
  <si>
    <t>Прокладання лотків</t>
  </si>
  <si>
    <t>Лоток металевий перфорований 100h50</t>
  </si>
  <si>
    <t>Кришка на лоток металевий перфорований 100</t>
  </si>
  <si>
    <t>Монтаж вініпластових труб для електропроводки діаметром до 25 мм, укладених в борознах під заливку</t>
  </si>
  <si>
    <t>Труба гофрована ПВХ 25мм</t>
  </si>
  <si>
    <t>Затягування першого проводу перерізом понад 2,5 мм2 до 6 мм2 в труби</t>
  </si>
  <si>
    <t xml:space="preserve">Кабель у оболонці з полівінілхлоридного пластику, що не поширює горіння з мідними жилами, перетином ВВГнг-нд 2х1,5 мм2 </t>
  </si>
  <si>
    <t xml:space="preserve">Кабель у оболонці з полівінілхлоридного пластику, що не поширює горіння з мідними жилами, перетином ВВГнг-нд 3х2,5 мм2 </t>
  </si>
  <si>
    <t xml:space="preserve">Кабель силовий змідними жилами , вогнетривкий з зовнішньою оболонкою 3х1,5 мм2 </t>
  </si>
  <si>
    <t>Монтаж світильників</t>
  </si>
  <si>
    <t xml:space="preserve">Світильник світлодіодний вбудований 36 Вт, Ф=2880 Лм (ІР20) </t>
  </si>
  <si>
    <t xml:space="preserve">Світильник світлодіодний вбудований розсіяного світла 13 Вт (ІР44) </t>
  </si>
  <si>
    <t xml:space="preserve">Світильник світлодіодний вбудований розсіяного світла 18 Вт (ІР44) </t>
  </si>
  <si>
    <t xml:space="preserve">Світильник світлодіодний накладний 25 Вт, Ф=3000 Лм (ІР20) </t>
  </si>
  <si>
    <t xml:space="preserve">Світильник світлодіодний накладний 20 Вт, Ф=2400 Лм (ІР54) </t>
  </si>
  <si>
    <t xml:space="preserve">Світильник світлодіодний накладний 12 Вт, Ф=1200 Лм (ІР65) </t>
  </si>
  <si>
    <t xml:space="preserve">Світильник світлодіодний накладний 16 Вт, Ф=2240 Лм (ІР65) </t>
  </si>
  <si>
    <t>Установлення вимикачів утопленого типу при схованій проводці, 1-клавішних</t>
  </si>
  <si>
    <t>Вимикач однополюсний одноклавішний, для прихованого встановлення 16А, 220В</t>
  </si>
  <si>
    <t>Вимикач однополюсний одноклавішний, для керування з 2-х місць, для зовнішнього встановлення 16А, 220В</t>
  </si>
  <si>
    <t>Установлення вимикачів утопленого типу при схованій проводці, 2-клавішних</t>
  </si>
  <si>
    <t>Вимикач однополюсний двоклавішний, для прихованого встановлення 16А, 220В</t>
  </si>
  <si>
    <t>Коробка установочна</t>
  </si>
  <si>
    <t>Установлення штепсельних розеток утопленого типу при схованій проводці</t>
  </si>
  <si>
    <t>Розетка штепсельна двополюсна з захистним контактом для прихованого встановлення 16А, 250В, ІР20</t>
  </si>
  <si>
    <t>Розетка штепсельна двополюсна з захистним контактом для прихованого встановлення 16А, 250В, ІР44</t>
  </si>
  <si>
    <t>Монтаж датчику руху</t>
  </si>
  <si>
    <t>Датчик руху інфрачервоний</t>
  </si>
  <si>
    <t>Локальний кошторис 02-01-05 на устаткування на електромонтажні роботи</t>
  </si>
  <si>
    <t>Щит розподільчий ЩРО-1, ЩРО-2 (комплект: шафа металева навісного виконання на 36 модулів, автома. вимик 3-х полюс. 1шт, диф. автомат  вимикач 2-х полюс., автомат вимикач 1-но полюсний, шина РЕ, дін рейка)</t>
  </si>
  <si>
    <t>Щит розподільчий ЩО-1 (комплект: шафа металева навісного виконання на 12 модулів, автома. вимик 3-х полюс. 1шт, автомат вимикач 1-но полюсний, шина РЕ, дін рейка)</t>
  </si>
  <si>
    <t>Щит розподільчий ЩОА-1 (комплект: шафа металева навісного виконання на 12 модулів, автома. вимик 3-х полюс. 1шт, автомат  вимикач 1-но полюсний, шина РЕ, дін рейка)</t>
  </si>
  <si>
    <t>Локальний кошторис 02-01-06 на Система IP-видеонаблюдения.</t>
  </si>
  <si>
    <t>Шини заземлення електричних установок</t>
  </si>
  <si>
    <t>Комплект заземлення "UA-MGSWA-GND"</t>
  </si>
  <si>
    <t>Шина зеземлення "K-EBС15/5/1000"</t>
  </si>
  <si>
    <t>Монтаж кінцевого пристрою (оптичного пристрою) волоконного оптичного кабелю, (відеокамера)</t>
  </si>
  <si>
    <t xml:space="preserve">DS-2CD2047G2-LU (C) (2.8мм або 4мм) 4 Мп відеокамера Hikvision; 4 Мп IP з ІЧ; Матриця: 1/3 "CMOS; Стиснення: Н.265 / H.264 /  H.264 + / H.265 +; Об'єктив: f = 2. 8 мм </t>
  </si>
  <si>
    <t>Матеріал Замовника</t>
  </si>
  <si>
    <t>Щити, пульти, стативи, маса до 50 кг</t>
  </si>
  <si>
    <t>UA-MGSWL435G Шафа 19" 4U, 600x350x284мм (Ш*Г*В), економ, акрилове скло, сіра</t>
  </si>
  <si>
    <t>Пристрій скріплюючий СПП</t>
  </si>
  <si>
    <t>DS-3E0109P-E/M(B) 8 портовий POE комутатор Hikvision</t>
  </si>
  <si>
    <t>Прилади, що установлюються на конструкціях, маса до 5 кг</t>
  </si>
  <si>
    <t>Мережеве сховище NAS Synology RS822+</t>
  </si>
  <si>
    <t>Жорсткий диск внутрішній Synology 3.5" 18TБ SATA 7200 (HAT5310-18T)</t>
  </si>
  <si>
    <t>Кабель до 35 кВ, що прокладається з кріпленням накладними скобами, маса 1 м до 0,5 кг</t>
  </si>
  <si>
    <t>Кабель КПВонг-HF-ВП (350) 4х2х0,51</t>
  </si>
  <si>
    <t>Коробка монтажна 80х80</t>
  </si>
  <si>
    <t>Локальний кошторис 02-01-07 на Система контролю доступу (СКД)</t>
  </si>
  <si>
    <t>ASC1202B-S Контролер доступу для 2-x дверей</t>
  </si>
  <si>
    <t>DHI-ASR1200E Тонкий водонепроникний RFID-зчитувач</t>
  </si>
  <si>
    <t>Монтаж дзвоника електричного з кнопкою</t>
  </si>
  <si>
    <t>VB8686M Безконтактна кнопка виходу (комбінована метал/пластик)</t>
  </si>
  <si>
    <t>PSU-3107 Імпульсний блок безперебійного живлення 12В 3А</t>
  </si>
  <si>
    <t>Акумулятор 12В 7А</t>
  </si>
  <si>
    <t>COMK-1-9 Магнітоконтактний сповіщувач</t>
  </si>
  <si>
    <t>Установлення залізних виробів дверних</t>
  </si>
  <si>
    <t>TS 1500 Дотягувач</t>
  </si>
  <si>
    <t>YM-180N(LED) Електромагнітний замок</t>
  </si>
  <si>
    <t>Безконтактна карта Mifare з чіпом</t>
  </si>
  <si>
    <t>Кабель w 4х0,22 (мідь)</t>
  </si>
  <si>
    <t>Локальний кошторис 02-01-08 на Пусконалагоджувальні роботи</t>
  </si>
  <si>
    <t>Системи багатоконтурні [каскадні або інші складні автоматичного регулювання] багатоконтурні з числом параметрів настроювання до 5</t>
  </si>
  <si>
    <t>ІІ.  ПІДВАЛ АДМІНІСТРАТИВНОЇ БУДІВЛІ</t>
  </si>
  <si>
    <t>Локальний кошторис 02-01-01 на Загальнобудівельні роботи (підвал)</t>
  </si>
  <si>
    <t>Улаштування підстильного шару шлакового</t>
  </si>
  <si>
    <t>Розділ 6. Інші роботи</t>
  </si>
  <si>
    <t>Локальний кошторис 02-01-02 на Електромонтажні роботи</t>
  </si>
  <si>
    <t>Щит розподільний або шафа вводу (ВРП№1, ВРП №2, ЩГП)</t>
  </si>
  <si>
    <t>Монтаж ящика з понижаючим трансформатором</t>
  </si>
  <si>
    <t>Лоток металевий перфорований 400h50</t>
  </si>
  <si>
    <t>Лоток металевий перфорований 200h50</t>
  </si>
  <si>
    <t>Кришка на лоток металевий перфорований 400</t>
  </si>
  <si>
    <t>Кришка на лоток металевий перфорований 200</t>
  </si>
  <si>
    <t>Консоль стельова ВВА-30</t>
  </si>
  <si>
    <t xml:space="preserve">Анкер стандартний зі шпилькою </t>
  </si>
  <si>
    <t>Профіль ВРМ-29 500</t>
  </si>
  <si>
    <t>Шпилька М8х1000</t>
  </si>
  <si>
    <t>Гайка з насічкою що запобігає відкручуванню М8</t>
  </si>
  <si>
    <t>Шайба кузовна М8</t>
  </si>
  <si>
    <t>Латунний розрізний анкер М8</t>
  </si>
  <si>
    <t>Монтаж сталевих труб для електропроводки діаметром до 25 мм, укладених по конструкціях</t>
  </si>
  <si>
    <t>Монтаж сталевих труб для електропроводки діаметром понад 25 мм до 40 мм, укладених по конструкціях</t>
  </si>
  <si>
    <t>Труби сталеві електрозварна прямошовна зовнішнім діам. 20мм, товщина стінки 1,5 мм</t>
  </si>
  <si>
    <t>Труби сталеві електрозварна прямошовна зовнішнім діам. 25мм, товщина стінки 1,5 мм</t>
  </si>
  <si>
    <t>Труби сталеві електрозварна прямошовна зовнішнім діам. 40мм, товщина стінки 1,5 мм</t>
  </si>
  <si>
    <t>Металорукав в гладкій поліуретановій ізоляції номінальним діаметром 26мм</t>
  </si>
  <si>
    <t>Монтаж вініпластових труб для електропроводки діаметром понад 25 мм до 32 мм, укладених в борознах під заливку</t>
  </si>
  <si>
    <t>Труба гофрована ПВХ 20мм</t>
  </si>
  <si>
    <t>Труба гофрована ПВХ 32мм</t>
  </si>
  <si>
    <t>Труба гофрована ПВХ 32мм важка серія</t>
  </si>
  <si>
    <t xml:space="preserve">Кабель силовий, що не поширює горіння оболонкою 3х1,5 мм2 </t>
  </si>
  <si>
    <t xml:space="preserve">Кабель силовий, що не поширює горіння оболонкою 3х4 мм2 </t>
  </si>
  <si>
    <t xml:space="preserve">Кабель силовий, що не поширює горіння оболонкою 3х6 мм2 </t>
  </si>
  <si>
    <t xml:space="preserve">Кабель силовий з мідними жилами , вогнетривкий з зовнішньою оболонкою 5х4 мм2 </t>
  </si>
  <si>
    <t xml:space="preserve">Кабель силовий з мідними жилами , вогнетривкий з зовнішньою оболонкою 5х6 мм2 </t>
  </si>
  <si>
    <t xml:space="preserve">Світильник світлодіодний накладний 18 Вт, Ф=1200 Лм (ІР65) </t>
  </si>
  <si>
    <t>Установлення перемикачів утопленого типу при схованій проводці</t>
  </si>
  <si>
    <t>Перемичка одноклавішна схованої установки 16А, 220В, ІР44</t>
  </si>
  <si>
    <t>Локальний кошторис 02-01-03 на устаткування на електромонтажні роботи</t>
  </si>
  <si>
    <t>Вводно розподільчий пристрій ВРП №1адмін. будівля (комплект згідно специфікації проекту)</t>
  </si>
  <si>
    <t>Вводно розподільчий пристрій ВРП №2 укриття (комплект згідно специфікації проекту)</t>
  </si>
  <si>
    <t>Вводно розподільчий пристрій ЩГП (комплект згідно специфікації проекту)</t>
  </si>
  <si>
    <t>Щит розподільчий ЩС-оп. (комплект: шафа металева навісного виконання на 12 модулів, автома. вимик 3-х полюс. 1шт, автомат  вимикач 2-х полюсний, шина РЕ, дін рейка)</t>
  </si>
  <si>
    <t>Щит місцевого управління ЩМУ 1-1</t>
  </si>
  <si>
    <t>Ящик з понижаючим трансформатором 220/12В, ІР65 (з розеткою)</t>
  </si>
  <si>
    <t>Локальний кошторис 02-01-04 на Вентиляція</t>
  </si>
  <si>
    <t>Розділ 1. Опалення</t>
  </si>
  <si>
    <t>Установлення опалювальних конвекторів</t>
  </si>
  <si>
    <t>Опалювальний прлад керамічний обігрівач Heats 500 Loft потужністю Q=700Вт з термостатом</t>
  </si>
  <si>
    <t>Опалювальний прлад керамічний обігрівач Heats 1000 Loft потужністю Q=1000Вт з термостатом</t>
  </si>
  <si>
    <t>Розділ 2. Вентиляція</t>
  </si>
  <si>
    <t>Установлення агрегатів повітряно- опалювальних масою до 0,25 т (Припливно-витяжна установка)</t>
  </si>
  <si>
    <t>Установлення вентиляторів осьових масою до 0,025 т</t>
  </si>
  <si>
    <t>Установлення кронштейнів під вентиляційне устаткування</t>
  </si>
  <si>
    <t>Опорна рама під вентилятор 1250х500х800h</t>
  </si>
  <si>
    <t>Установлення клапанів зворотних діаметром до 355 мм</t>
  </si>
  <si>
    <t>Клапан зворотній Кз 200</t>
  </si>
  <si>
    <t>Установлення фільтрів чарункових</t>
  </si>
  <si>
    <t>Фільтр C-FKK-355</t>
  </si>
  <si>
    <t xml:space="preserve">Фільтр поглинач БПФ200 </t>
  </si>
  <si>
    <t>Установлення шумоглушників вентиляційних перерізом 400х250 мм</t>
  </si>
  <si>
    <t>Установлення шумоглушників вентиляційних трубчастих круглого перерізу</t>
  </si>
  <si>
    <t>Шумоглушник круглий L600 діам. 160</t>
  </si>
  <si>
    <t>Шумоглушник круглий L900 -400х250</t>
  </si>
  <si>
    <t>Прокладання повітроводів з оцинкованої сталі класу Н [нормальні] товщиною 0,5 мм, діаметром до 200 мм</t>
  </si>
  <si>
    <t>Повітроводи з оцинкованої сталі б=0,5мм діам. 160мм</t>
  </si>
  <si>
    <t>Повітроводи з оцинкованої сталі б=0,5мм діам. 150мм</t>
  </si>
  <si>
    <t>Повітроводи з оцинкованої сталі б=0,5мм діам. 200мм</t>
  </si>
  <si>
    <t>Фасонні частини товщ. 0,5мм</t>
  </si>
  <si>
    <t>Фасонні частини товщ. 0,7мм</t>
  </si>
  <si>
    <t>Дросель клапан ДК 125</t>
  </si>
  <si>
    <t>Дросель клапан ДК 200</t>
  </si>
  <si>
    <t>Прокладання повітроводів периметром від 1100 мм до 1600 мм з оцинкованої сталі класу Н [нормальна] товщиною 0,7 мм</t>
  </si>
  <si>
    <t>Повітроводи з оцинкованої сталі б=0,7мм, прякутного перерізу -250х400</t>
  </si>
  <si>
    <t>Дросель клапан ДК -400х250</t>
  </si>
  <si>
    <t>Комплект кріплення повітропроводів</t>
  </si>
  <si>
    <t>Установлення противибухової захисної секції</t>
  </si>
  <si>
    <t>МЗС 400х500 (Н)</t>
  </si>
  <si>
    <t>МЗС 400х400 (Н)</t>
  </si>
  <si>
    <t>МЗС 500х400 (Н)</t>
  </si>
  <si>
    <t>Коробка для захисної секції КМЗ 200х200 (Н)</t>
  </si>
  <si>
    <t>Коробка для захисної секції КУЗ 400х250 (Н)</t>
  </si>
  <si>
    <t>Установлення грат жалюзійних площею у просвіті до 0,25 м2</t>
  </si>
  <si>
    <t>Решітка вентиляційна 200х100</t>
  </si>
  <si>
    <t>Решітка вентиляційна 200х150</t>
  </si>
  <si>
    <t>Решітка вентиляційна 200х200</t>
  </si>
  <si>
    <t>Решітка вентиляційна 250х200</t>
  </si>
  <si>
    <t>Решітка вентиляційна зовнішня -2565-2М 200х200</t>
  </si>
  <si>
    <t>Решітка вентиляційна зовнішня -3070-1Н 400х500</t>
  </si>
  <si>
    <t>Ізоляція плоских та криволінійних поверхонь листами із спіненого каучуку, поліетилену</t>
  </si>
  <si>
    <t>Теплоізоляція Алюфом НПЕ С5 товщ. 10 мм. ЛИАГ</t>
  </si>
  <si>
    <t>Установлення насосів відцентрових з електродвигуном масою до 0,1 т</t>
  </si>
  <si>
    <t>Ємність 15л</t>
  </si>
  <si>
    <t>Трубка поліетиленова для конденсату діам. 25мм</t>
  </si>
  <si>
    <t>Локальний кошторис 02-01-05 на Устаткування на вентиляційні роботи</t>
  </si>
  <si>
    <t>Припливно витяжна установка VVS015s- L-FPVH/VVS015s-L-FPV_cd</t>
  </si>
  <si>
    <t xml:space="preserve">Вентилятор радіальний електроручний із вуглицевої ВЦ 14-46 0,75кВт в комплекті </t>
  </si>
  <si>
    <t>Вентилятор канальний К160</t>
  </si>
  <si>
    <t>Насос дренажний Aguatica V180F 773320</t>
  </si>
  <si>
    <t>Локальний кошторис 02-01-06 на Водопостачання, каналізація і кондиціонування</t>
  </si>
  <si>
    <t>Прокладання трубопроводів каналізації з поліетиленових труб діаметром 50 мм</t>
  </si>
  <si>
    <t>Труби каналізаційна діам.50мм</t>
  </si>
  <si>
    <t>Прокладання трубопроводів каналізації з поліетиленових труб діаметром 100 мм</t>
  </si>
  <si>
    <t>Труби каналізаційна діам.100мм</t>
  </si>
  <si>
    <t>Перехідник</t>
  </si>
  <si>
    <t>Каналізаційна установка Grundfos Sololift</t>
  </si>
  <si>
    <t>Локальний кошторис 02-01-08 на Система контролю доступу (СКД)</t>
  </si>
  <si>
    <t>ІІІ.  БЛАГОУСТРІЙ ТЕРИТОРІЇ</t>
  </si>
  <si>
    <t>Локальний кошторис 02-01-01 на ремонтно-будівельні роботи</t>
  </si>
  <si>
    <t>Розділ 1. Благоустрій</t>
  </si>
  <si>
    <t>Розбирання асфальтобетонних покриттів механізованим способом</t>
  </si>
  <si>
    <t>Розбирання щебеневих покриттів та основ</t>
  </si>
  <si>
    <t>Розробка ґрунту екскаватором з доробкою вручну, група ґрунту 2</t>
  </si>
  <si>
    <t>Ущільнення ґрунту, група ґрунту 1-2</t>
  </si>
  <si>
    <t>Улаштування основи піщаної</t>
  </si>
  <si>
    <t>Улаштування основи щебеневої</t>
  </si>
  <si>
    <t>Улаштування основи з гарцовки РЦГ М100 Ж-1</t>
  </si>
  <si>
    <t>Гарцовка РЦГ М100 Ж-1</t>
  </si>
  <si>
    <t xml:space="preserve">Улаштування покриттів з дрібнорозмірних фігурних елементів мощення [ФЭМ] у т.ч. матеріал ФЕМ подвійна "Т" Н=80 мм </t>
  </si>
  <si>
    <t>Різання дрібнорозмірних фігурних елементів мощення [ФЭМ]</t>
  </si>
  <si>
    <t>Установлення бетонних поребриків</t>
  </si>
  <si>
    <t>Бордюр БР 100х20х8</t>
  </si>
  <si>
    <t>Улаштування покриттів тактильних плиток на розчині із сухої клеючої суміші</t>
  </si>
  <si>
    <t>Розділ 2. Вікна, Двері</t>
  </si>
  <si>
    <t>Демонтаж віконних прорізів готовими блоками площею до 3 м2 з алюмінію в кам'яних стінах житлових і громадських будівель</t>
  </si>
  <si>
    <t>Заповнення дверних прорізів готовими дверними блоками площею понад 2 до 3 м2 з металопластику у кам'яних стінах</t>
  </si>
  <si>
    <t>Двері із алюмінієвих профілів, система Aluprof МB-70HI, або аналог. Колір RAL (матовий). Заповнення ESG6-16-4-16-4LE, з порогом, з доводчиком TS 2000 V. Ручка нажимна. П’ятиточковий замок.</t>
  </si>
  <si>
    <t>Дюбель шуруп</t>
  </si>
  <si>
    <t>Розділ 3. Шлагбаум</t>
  </si>
  <si>
    <t>Копання ям для встановлення стояків та стовпів</t>
  </si>
  <si>
    <t>Монтаж сталевих стовпчиків з профільної труби 60х60 мм</t>
  </si>
  <si>
    <t xml:space="preserve">Труби профільна 60х60 мм на стовпчики для шлагбауму </t>
  </si>
  <si>
    <t>Улаштування бетонних фундаментів об'ємом до 5 м3 під устаткування</t>
  </si>
  <si>
    <t>Готування важкого бетону на щебені, клас бетону В20</t>
  </si>
  <si>
    <t>Монтаж устаткування на відкритій площадці, маса устаткування 0,05 т</t>
  </si>
  <si>
    <t>Шлагбаум 
Принцип роботи: електромеханічний
Тип стріли: стаціонарна
Довжина стріли: 5 метрів
Інтенсивність: 100%
Швидкість відкриття: 3.5 секунд
Вбудована сигнальна лампа: є
Ф-ція визначення перешкоди: є
Вбудований контролер індукційних петель: ні
Механізм зламу стріли: опціонально
В комплекті з контроллером керування
3 брелоки радіокерування</t>
  </si>
  <si>
    <t>Монтаж сталевих труб для електропроводки діаметром до 25 мм, укладених в борознах під заливку</t>
  </si>
  <si>
    <t>Металорукав діам. 25 мм</t>
  </si>
  <si>
    <t>Монтаж поліетиленових труб для електропроводки діаметром до 25 мм</t>
  </si>
  <si>
    <t>Гофротруба діам. 20 мм</t>
  </si>
  <si>
    <t>Затягування першого проводу перерізом понад 6 мм2 до 16 мм2 в труби</t>
  </si>
  <si>
    <t>Кабель ВВГнгд 3х2,5 мм2</t>
  </si>
  <si>
    <t>Розділ 4. Пандус</t>
  </si>
  <si>
    <t>Монтаж площадок із настилом і огорожею з листової, рифленої, просічної і круглої сталі</t>
  </si>
  <si>
    <t>Пандус металевий з рефленою сіткою та нержавіючими поручнми розміром 1200х5000 мм (з кріпленнями)</t>
  </si>
  <si>
    <t>Розділ 5. Інші роботи</t>
  </si>
  <si>
    <t>Всього:</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</si>
  <si>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</si>
  <si>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_______________________(Назва Учасника), надає свою цінову пропозицію на участь у тендері на закупівлю послуг з поточного ремонту нежитлової будівлі  у м. Дніпро.</t>
  </si>
  <si>
    <t>(Прізвище, ім’я, по батькові, посада, контактний телефон, e-mail).</t>
  </si>
  <si>
    <r>
      <rPr>
        <b/>
        <sz val="16"/>
        <color rgb="FF000000"/>
        <rFont val="Times New Roman"/>
        <family val="1"/>
        <charset val="204"/>
      </rPr>
      <t xml:space="preserve">Умови оплати: </t>
    </r>
    <r>
      <rPr>
        <b/>
        <i/>
        <sz val="12"/>
        <color rgb="FF000000"/>
        <rFont val="Times New Roman"/>
        <family val="1"/>
        <charset val="204"/>
      </rPr>
      <t>: 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один раз на календарний місяць. Здійснення проміжних платежів не звільняє Підрядника від відповідальності за неналежне виконання робіт.</t>
    </r>
    <r>
      <rPr>
        <i/>
        <sz val="12"/>
        <color rgb="FF000000"/>
        <rFont val="Times New Roman"/>
        <family val="1"/>
        <charset val="204"/>
      </rPr>
      <t xml:space="preserve">
</t>
    </r>
  </si>
  <si>
    <t>Надаючи свою пропозицію,</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</si>
  <si>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</si>
  <si>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договору будівельного підряду  Замовника, який відображено у  Додатку 4 до Запиту.</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</si>
  <si>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</si>
  <si>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r>
      <rPr>
        <b/>
        <i/>
        <sz val="11"/>
        <color theme="1" tint="0.249977111117893"/>
        <rFont val="Times New Roman"/>
        <family val="1"/>
        <charset val="204"/>
      </rPr>
      <t>Інформація для Учасника:</t>
    </r>
    <r>
      <rPr>
        <i/>
        <sz val="11"/>
        <color theme="1" tint="0.249977111117893"/>
        <rFont val="Times New Roman"/>
        <family val="1"/>
        <charset val="204"/>
      </rPr>
      <t xml:space="preserve">
-Цінова пропозиція приймається до розгляду виключно згідно форми даного Додатку.
-Учасник зобов'язаний надати пропозицію у повному обсязі, яка включає Цінову пропозицію згідно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r>
  </si>
  <si>
    <t>П.І.Б. керівника</t>
  </si>
  <si>
    <t>Підпис, печатка</t>
  </si>
  <si>
    <t>Дата</t>
  </si>
  <si>
    <r>
      <rPr>
        <b/>
        <sz val="16"/>
        <color rgb="FF000000"/>
        <rFont val="Times New Roman"/>
        <family val="1"/>
        <charset val="204"/>
      </rPr>
      <t>Строк виконання:  _________</t>
    </r>
    <r>
      <rPr>
        <b/>
        <i/>
        <sz val="12"/>
        <color rgb="FF000000"/>
        <rFont val="Times New Roman"/>
        <family val="1"/>
        <charset val="204"/>
      </rPr>
      <t xml:space="preserve">календарних днів з моменту укладання договору, але неодмінно до повного виконання всіх зобов’язань за договором </t>
    </r>
  </si>
  <si>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</si>
  <si>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в 90 календарних днів з моменту подачі (до моменту підписання Договору) та до повного завершення виконання послуг/робіт.</t>
  </si>
  <si>
    <r>
      <t xml:space="preserve">Додаток 2
</t>
    </r>
    <r>
      <rPr>
        <b/>
        <sz val="14"/>
        <color theme="1"/>
        <rFont val="Times New Roman"/>
        <family val="1"/>
        <charset val="204"/>
      </rPr>
      <t>Форма цінової пропозиції</t>
    </r>
  </si>
  <si>
    <t xml:space="preserve">"Надаючи свою цінову пропозицію, наша компанія, як Учасник тендеру, погоджується з наступними вимогами даної закупівлі: 
1. Вважається, що Підрядник повністю розуміє обсяг послуг/робіт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послуг/робіт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послуги/роботи включаються адміністративні, транспортні витрати та витрати на можливе покриття ризиків. 
13. У вартість одиничних розцінок на послуги/роботи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18. Підрядник забов'язується під час виконання послуг/робіт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19.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t>
  </si>
  <si>
    <r>
      <t xml:space="preserve">Місце виконання робіт: </t>
    </r>
    <r>
      <rPr>
        <b/>
        <u/>
        <sz val="14"/>
        <color rgb="FF000000"/>
        <rFont val="Times New Roman"/>
        <family val="1"/>
        <charset val="204"/>
      </rPr>
      <t>м. Дніпро, вул. Виконкомівська</t>
    </r>
  </si>
  <si>
    <r>
      <t xml:space="preserve">Гарантія: </t>
    </r>
    <r>
      <rPr>
        <b/>
        <u/>
        <sz val="16"/>
        <rFont val="Times New Roman"/>
        <family val="1"/>
        <charset val="204"/>
      </rPr>
      <t>2 роки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</si>
</sst>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00\ [$₴-422]_-;\-* #,##0.00\ [$₴-422]_-;_-* &quot;-&quot;??\ [$₴-422]_-;_-@_-"/>
    <numFmt numFmtId="165" formatCode="[$-419]General"/>
  </numFmts>
  <fonts count="36">
    <font>
      <sz val="11"/>
      <color theme="1"/>
      <name val="Aptos Narrow"/>
      <family val="2"/>
      <charset val="204"/>
      <scheme val="minor"/>
    </font>
    <font>
      <sz val="11"/>
      <color theme="1"/>
      <name val="Aptos Narrow"/>
      <family val="2"/>
      <charset val="204"/>
      <scheme val="minor"/>
    </font>
    <font>
      <sz val="16"/>
      <color theme="1"/>
      <name val="Times New Roman"/>
      <family val="1"/>
      <charset val="204"/>
    </font>
    <font>
      <i/>
      <sz val="11"/>
      <color theme="1"/>
      <name val="Times New Roman"/>
      <family val="1"/>
      <charset val="204"/>
    </font>
    <font>
      <sz val="11"/>
      <color theme="1"/>
      <name val="Times New Roman"/>
      <family val="1"/>
      <charset val="204"/>
    </font>
    <font>
      <b/>
      <i/>
      <sz val="10"/>
      <color theme="1"/>
      <name val="Aptos Narrow"/>
      <family val="2"/>
      <charset val="204"/>
      <scheme val="minor"/>
    </font>
    <font>
      <i/>
      <sz val="16"/>
      <color theme="1"/>
      <name val="Times New Roman"/>
      <family val="1"/>
      <charset val="204"/>
    </font>
    <font>
      <b/>
      <i/>
      <u/>
      <sz val="12"/>
      <color indexed="8"/>
      <name val="Aptos Narrow"/>
      <family val="2"/>
      <charset val="204"/>
      <scheme val="minor"/>
    </font>
    <font>
      <i/>
      <sz val="10"/>
      <color theme="1"/>
      <name val="Aptos Narrow"/>
      <family val="2"/>
      <charset val="204"/>
      <scheme val="minor"/>
    </font>
    <font>
      <b/>
      <i/>
      <u/>
      <sz val="10"/>
      <color theme="1"/>
      <name val="Aptos Narrow"/>
      <family val="2"/>
      <charset val="204"/>
      <scheme val="minor"/>
    </font>
    <font>
      <b/>
      <i/>
      <sz val="16"/>
      <color theme="1"/>
      <name val="Times New Roman"/>
      <family val="1"/>
      <charset val="204"/>
    </font>
    <font>
      <sz val="11"/>
      <color theme="1"/>
      <name val="Aptos Narrow"/>
      <family val="2"/>
      <scheme val="minor"/>
    </font>
    <font>
      <b/>
      <i/>
      <sz val="12"/>
      <color theme="1"/>
      <name val="Aptos Narrow"/>
      <family val="2"/>
      <charset val="204"/>
      <scheme val="minor"/>
    </font>
    <font>
      <i/>
      <sz val="12"/>
      <color theme="1"/>
      <name val="Times New Roman"/>
      <family val="1"/>
      <charset val="204"/>
    </font>
    <font>
      <b/>
      <i/>
      <sz val="11"/>
      <color theme="1"/>
      <name val="Times New Roman"/>
      <family val="1"/>
      <charset val="204"/>
    </font>
    <font>
      <sz val="11"/>
      <color rgb="FF000000"/>
      <name val="Times New Roman"/>
      <family val="1"/>
      <charset val="204"/>
    </font>
    <font>
      <sz val="11"/>
      <color rgb="FF000000"/>
      <name val="Calibri"/>
      <family val="2"/>
      <charset val="204"/>
    </font>
    <font>
      <sz val="9"/>
      <color theme="1"/>
      <name val="Verdana"/>
      <family val="2"/>
    </font>
    <font>
      <sz val="12"/>
      <color rgb="FF000000"/>
      <name val="ISOCPEUR"/>
      <family val="2"/>
      <charset val="204"/>
    </font>
    <font>
      <b/>
      <sz val="14"/>
      <color rgb="FF000000"/>
      <name val="Times New Roman"/>
      <family val="1"/>
      <charset val="204"/>
    </font>
    <font>
      <b/>
      <sz val="16"/>
      <color rgb="FF000000"/>
      <name val="Times New Roman"/>
      <family val="1"/>
      <charset val="204"/>
    </font>
    <font>
      <b/>
      <i/>
      <sz val="12"/>
      <color rgb="FF000000"/>
      <name val="Times New Roman"/>
      <family val="1"/>
      <charset val="204"/>
    </font>
    <font>
      <i/>
      <sz val="12"/>
      <color rgb="FF000000"/>
      <name val="Times New Roman"/>
      <family val="1"/>
      <charset val="204"/>
    </font>
    <font>
      <sz val="11"/>
      <color rgb="FF000000"/>
      <name val="Calibri"/>
      <family val="2"/>
    </font>
    <font>
      <sz val="16"/>
      <color rgb="FF000000"/>
      <name val="Times New Roman"/>
      <family val="1"/>
      <charset val="204"/>
    </font>
    <font>
      <b/>
      <i/>
      <sz val="11"/>
      <color rgb="FF000000"/>
      <name val="Times New Roman"/>
      <family val="1"/>
      <charset val="204"/>
    </font>
    <font>
      <sz val="10"/>
      <color rgb="FF000000"/>
      <name val="Times New Roman"/>
      <family val="1"/>
      <charset val="204"/>
    </font>
    <font>
      <i/>
      <sz val="11"/>
      <color theme="1" tint="0.249977111117893"/>
      <name val="Times New Roman"/>
      <family val="1"/>
      <charset val="204"/>
    </font>
    <font>
      <b/>
      <i/>
      <sz val="11"/>
      <color theme="1" tint="0.249977111117893"/>
      <name val="Times New Roman"/>
      <family val="1"/>
      <charset val="204"/>
    </font>
    <font>
      <sz val="14"/>
      <color theme="1"/>
      <name val="Times New Roman"/>
      <family val="1"/>
      <charset val="204"/>
    </font>
    <font>
      <i/>
      <sz val="14"/>
      <color theme="1"/>
      <name val="Times New Roman"/>
      <family val="1"/>
      <charset val="204"/>
    </font>
    <font>
      <b/>
      <sz val="16"/>
      <color theme="1"/>
      <name val="Times New Roman"/>
      <family val="1"/>
      <charset val="204"/>
    </font>
    <font>
      <b/>
      <sz val="16"/>
      <name val="Times New Roman"/>
      <family val="1"/>
      <charset val="204"/>
    </font>
    <font>
      <b/>
      <sz val="14"/>
      <color theme="1"/>
      <name val="Times New Roman"/>
      <family val="1"/>
      <charset val="204"/>
    </font>
    <font>
      <b/>
      <u/>
      <sz val="14"/>
      <color rgb="FF000000"/>
      <name val="Times New Roman"/>
      <family val="1"/>
      <charset val="204"/>
    </font>
    <font>
      <b/>
      <u/>
      <sz val="16"/>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top/>
      <bottom style="thin">
        <color indexed="64"/>
      </bottom>
      <diagonal/>
    </border>
  </borders>
  <cellStyleXfs count="9">
    <xf numFmtId="0" fontId="0" fillId="0" borderId="0"/>
    <xf numFmtId="44" fontId="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165" fontId="16" fillId="0" borderId="0" applyBorder="0" applyProtection="0"/>
    <xf numFmtId="0" fontId="17" fillId="0" borderId="0"/>
    <xf numFmtId="44" fontId="11" fillId="0" borderId="0" applyFont="0" applyFill="0" applyBorder="0" applyAlignment="0" applyProtection="0"/>
  </cellStyleXfs>
  <cellXfs count="58">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4" fontId="2" fillId="0" borderId="0" xfId="0" applyNumberFormat="1" applyFont="1"/>
    <xf numFmtId="0" fontId="5" fillId="0" borderId="1" xfId="0" applyFont="1" applyBorder="1" applyAlignment="1">
      <alignment horizontal="center" vertical="center"/>
    </xf>
    <xf numFmtId="0" fontId="2" fillId="0" borderId="0" xfId="0" applyFont="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left" vertical="center" wrapText="1"/>
    </xf>
    <xf numFmtId="0" fontId="8" fillId="0" borderId="1" xfId="0" applyFont="1" applyBorder="1" applyAlignment="1">
      <alignment horizontal="left" vertical="center"/>
    </xf>
    <xf numFmtId="0" fontId="5" fillId="0" borderId="1" xfId="0" applyFont="1" applyBorder="1" applyAlignment="1">
      <alignment horizontal="left" vertical="center"/>
    </xf>
    <xf numFmtId="0" fontId="10" fillId="0" borderId="0" xfId="0" applyFont="1" applyAlignment="1">
      <alignment horizontal="center" vertical="center" wrapText="1"/>
    </xf>
    <xf numFmtId="0" fontId="8" fillId="0" borderId="1" xfId="0" applyFont="1" applyBorder="1" applyAlignment="1">
      <alignment horizontal="left" vertical="center" wrapText="1"/>
    </xf>
    <xf numFmtId="44" fontId="8" fillId="0" borderId="1" xfId="1" applyFont="1" applyBorder="1" applyAlignment="1">
      <alignment horizontal="left" vertical="center"/>
    </xf>
    <xf numFmtId="44" fontId="5" fillId="0" borderId="1" xfId="1" applyFont="1" applyBorder="1" applyAlignment="1">
      <alignment horizontal="left" vertical="center"/>
    </xf>
    <xf numFmtId="0" fontId="13" fillId="0" borderId="0" xfId="0" applyFont="1" applyAlignment="1">
      <alignment horizontal="center" vertical="center"/>
    </xf>
    <xf numFmtId="0" fontId="0" fillId="0" borderId="0" xfId="0" applyAlignment="1">
      <alignment horizontal="center"/>
    </xf>
    <xf numFmtId="0" fontId="11" fillId="0" borderId="0" xfId="2"/>
    <xf numFmtId="0" fontId="18" fillId="0" borderId="0" xfId="2" applyFont="1"/>
    <xf numFmtId="0" fontId="24" fillId="0" borderId="0" xfId="2" applyFont="1"/>
    <xf numFmtId="0" fontId="23" fillId="0" borderId="0" xfId="2" applyFont="1"/>
    <xf numFmtId="0" fontId="19" fillId="0" borderId="0" xfId="2" applyFont="1" applyAlignment="1">
      <alignment wrapText="1"/>
    </xf>
    <xf numFmtId="0" fontId="14" fillId="0" borderId="0" xfId="2"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center" wrapText="1"/>
    </xf>
    <xf numFmtId="4" fontId="29" fillId="0" borderId="0" xfId="0" applyNumberFormat="1" applyFont="1" applyAlignment="1">
      <alignment wrapText="1"/>
    </xf>
    <xf numFmtId="0" fontId="25" fillId="0" borderId="0" xfId="2" applyFont="1" applyAlignment="1">
      <alignment wrapText="1"/>
    </xf>
    <xf numFmtId="0" fontId="15" fillId="0" borderId="0" xfId="2" applyFont="1"/>
    <xf numFmtId="164" fontId="2" fillId="0" borderId="1" xfId="1" applyNumberFormat="1" applyFont="1" applyBorder="1"/>
    <xf numFmtId="0" fontId="19" fillId="0" borderId="0" xfId="2" applyFont="1" applyAlignment="1">
      <alignment vertical="center" wrapText="1"/>
    </xf>
    <xf numFmtId="0" fontId="2" fillId="0" borderId="0" xfId="0" applyFont="1" applyAlignment="1">
      <alignment horizontal="right"/>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0" fillId="0" borderId="6" xfId="0" applyFont="1" applyBorder="1" applyAlignment="1">
      <alignment horizontal="left" vertical="center" wrapText="1"/>
    </xf>
    <xf numFmtId="0" fontId="2" fillId="2" borderId="0" xfId="0" applyFont="1" applyFill="1" applyAlignment="1">
      <alignment horizontal="center"/>
    </xf>
    <xf numFmtId="0" fontId="31" fillId="0" borderId="2" xfId="0" applyFont="1" applyBorder="1" applyAlignment="1">
      <alignment horizontal="right" vertical="center"/>
    </xf>
    <xf numFmtId="0" fontId="31" fillId="0" borderId="3" xfId="0" applyFont="1" applyBorder="1" applyAlignment="1">
      <alignment horizontal="right" vertical="center"/>
    </xf>
    <xf numFmtId="0" fontId="31" fillId="0" borderId="4" xfId="0" applyFont="1" applyBorder="1" applyAlignment="1">
      <alignment horizontal="righ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7" fillId="3" borderId="2" xfId="0" applyFont="1" applyFill="1" applyBorder="1" applyAlignment="1">
      <alignment horizontal="center" vertical="top"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27" fillId="0" borderId="0" xfId="2" applyFont="1" applyAlignment="1">
      <alignment horizontal="left" vertical="top" wrapText="1"/>
    </xf>
    <xf numFmtId="0" fontId="20" fillId="0" borderId="0" xfId="2" applyFont="1" applyAlignment="1">
      <alignment horizontal="left" vertical="center" wrapText="1"/>
    </xf>
    <xf numFmtId="0" fontId="26" fillId="0" borderId="0" xfId="2" applyFont="1" applyAlignment="1">
      <alignment horizontal="left" wrapText="1"/>
    </xf>
    <xf numFmtId="0" fontId="32" fillId="0" borderId="0" xfId="2" applyFont="1" applyAlignment="1">
      <alignment horizontal="left" vertical="center" wrapText="1"/>
    </xf>
    <xf numFmtId="0" fontId="19" fillId="0" borderId="5" xfId="2" applyFont="1" applyBorder="1" applyAlignment="1">
      <alignment horizontal="left" vertical="top" wrapText="1"/>
    </xf>
    <xf numFmtId="0" fontId="19" fillId="0" borderId="0" xfId="2" applyFont="1" applyAlignment="1">
      <alignment horizontal="left" vertical="top" wrapText="1"/>
    </xf>
    <xf numFmtId="0" fontId="19" fillId="0" borderId="0" xfId="2" applyFont="1" applyAlignment="1">
      <alignment horizontal="left" vertical="center" wrapText="1"/>
    </xf>
  </cellXfs>
  <cellStyles count="9">
    <cellStyle name="Відсотковий 2" xfId="4" xr:uid="{A3DE7612-6936-493E-82B2-AACEAA5BAB87}"/>
    <cellStyle name="Грошовий" xfId="1" builtinId="4"/>
    <cellStyle name="Грошовий 2" xfId="8" xr:uid="{68AC67AB-F3A0-4C9B-9EC1-F65F42CBBB35}"/>
    <cellStyle name="Звичайний" xfId="0" builtinId="0"/>
    <cellStyle name="Звичайний 2" xfId="2" xr:uid="{51F5EF69-1B30-45ED-81FF-BBB8B60E8F47}"/>
    <cellStyle name="Звичайний 3" xfId="5" xr:uid="{5189426D-0C6D-402E-AC4B-7C6BC649F3C0}"/>
    <cellStyle name="Обычный 11" xfId="7" xr:uid="{407D099A-F615-426F-8190-DDFAD4856741}"/>
    <cellStyle name="Обычный 2 7" xfId="6" xr:uid="{EDB86983-D85C-4EBC-9C08-B7AB2ED66118}"/>
    <cellStyle name="Фінансовий 2" xfId="3" xr:uid="{F0F529D2-6DD5-4C71-BC6F-A720EFE7A9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B854-EBBE-47E5-B29E-869F26ABBB38}">
  <dimension ref="A1:AMD527"/>
  <sheetViews>
    <sheetView tabSelected="1" topLeftCell="A505" zoomScale="89" zoomScaleNormal="89" workbookViewId="0">
      <selection activeCell="A519" sqref="A519:G519"/>
    </sheetView>
  </sheetViews>
  <sheetFormatPr defaultColWidth="9.109375" defaultRowHeight="21"/>
  <cols>
    <col min="1" max="1" width="10.33203125" style="2" customWidth="1"/>
    <col min="2" max="2" width="97" style="1" customWidth="1"/>
    <col min="3" max="3" width="29.44140625" style="1" customWidth="1"/>
    <col min="4" max="4" width="21.109375" style="3" customWidth="1"/>
    <col min="5" max="5" width="16" style="1" customWidth="1"/>
    <col min="6" max="6" width="14.44140625" style="4" customWidth="1"/>
    <col min="7" max="7" width="25.33203125" style="4" customWidth="1"/>
    <col min="8" max="8" width="13.88671875" style="16" customWidth="1"/>
    <col min="9" max="9" width="11.6640625" style="16" customWidth="1"/>
    <col min="10" max="11" width="12.6640625" style="16" customWidth="1"/>
    <col min="12" max="12" width="9.109375" style="1"/>
    <col min="13" max="15" width="9.44140625" style="1" customWidth="1"/>
    <col min="16" max="16384" width="9.109375" style="1"/>
  </cols>
  <sheetData>
    <row r="1" spans="1:11">
      <c r="A1" s="35" t="s">
        <v>0</v>
      </c>
      <c r="B1" s="35"/>
      <c r="C1" s="35"/>
      <c r="D1" s="35"/>
      <c r="E1" s="35"/>
      <c r="F1" s="35"/>
      <c r="G1" s="35"/>
      <c r="H1" s="3"/>
      <c r="I1" s="3"/>
      <c r="J1" s="3"/>
      <c r="K1" s="3"/>
    </row>
    <row r="2" spans="1:11">
      <c r="H2" s="1"/>
      <c r="I2" s="1"/>
      <c r="J2" s="1"/>
      <c r="K2" s="1"/>
    </row>
    <row r="3" spans="1:11" ht="51.6" customHeight="1">
      <c r="G3" s="26" t="s">
        <v>388</v>
      </c>
      <c r="H3" s="1"/>
      <c r="I3" s="31"/>
      <c r="J3" s="31"/>
      <c r="K3" s="31"/>
    </row>
    <row r="4" spans="1:11">
      <c r="H4" s="1"/>
      <c r="I4" s="31"/>
      <c r="J4" s="31"/>
      <c r="K4" s="31"/>
    </row>
    <row r="5" spans="1:11">
      <c r="H5" s="1"/>
      <c r="I5" s="1"/>
      <c r="J5" s="1"/>
      <c r="K5" s="1"/>
    </row>
    <row r="6" spans="1:11" ht="21" customHeight="1">
      <c r="A6" s="34" t="s">
        <v>374</v>
      </c>
      <c r="B6" s="34"/>
      <c r="C6" s="34"/>
      <c r="D6" s="34"/>
      <c r="E6" s="34"/>
      <c r="F6" s="34"/>
      <c r="G6" s="34"/>
      <c r="H6" s="25"/>
      <c r="I6" s="25"/>
      <c r="J6" s="25"/>
      <c r="K6" s="25"/>
    </row>
    <row r="7" spans="1:11" ht="30" customHeight="1">
      <c r="A7" s="32" t="s">
        <v>1</v>
      </c>
      <c r="B7" s="32"/>
      <c r="C7" s="33" t="s">
        <v>2</v>
      </c>
      <c r="D7" s="33"/>
      <c r="E7" s="33"/>
      <c r="F7" s="33"/>
      <c r="G7" s="33"/>
      <c r="H7" s="25"/>
      <c r="I7" s="25"/>
      <c r="J7" s="25"/>
      <c r="K7" s="25"/>
    </row>
    <row r="8" spans="1:11" ht="21" customHeight="1">
      <c r="A8" s="32"/>
      <c r="B8" s="32"/>
      <c r="C8" s="33" t="s">
        <v>3</v>
      </c>
      <c r="D8" s="33"/>
      <c r="E8" s="33"/>
      <c r="F8" s="33"/>
      <c r="G8" s="33"/>
      <c r="H8" s="25"/>
      <c r="I8" s="25"/>
      <c r="J8" s="25"/>
      <c r="K8" s="25"/>
    </row>
    <row r="9" spans="1:11" ht="21" customHeight="1">
      <c r="A9" s="32"/>
      <c r="B9" s="32"/>
      <c r="C9" s="33" t="s">
        <v>4</v>
      </c>
      <c r="D9" s="33"/>
      <c r="E9" s="33"/>
      <c r="F9" s="33"/>
      <c r="G9" s="33"/>
      <c r="H9" s="25"/>
      <c r="I9" s="25"/>
      <c r="J9" s="25"/>
      <c r="K9" s="25"/>
    </row>
    <row r="10" spans="1:11" ht="21" customHeight="1">
      <c r="A10" s="32" t="s">
        <v>5</v>
      </c>
      <c r="B10" s="32"/>
      <c r="C10" s="33" t="s">
        <v>375</v>
      </c>
      <c r="D10" s="33"/>
      <c r="E10" s="33"/>
      <c r="F10" s="33"/>
      <c r="G10" s="33"/>
      <c r="H10" s="25"/>
      <c r="I10" s="25"/>
      <c r="J10" s="25"/>
      <c r="K10" s="25"/>
    </row>
    <row r="11" spans="1:11" ht="346.2" customHeight="1">
      <c r="A11" s="48" t="s">
        <v>389</v>
      </c>
      <c r="B11" s="49"/>
      <c r="C11" s="49"/>
      <c r="D11" s="49"/>
      <c r="E11" s="49"/>
      <c r="F11" s="49"/>
      <c r="G11" s="50"/>
      <c r="H11" s="24"/>
      <c r="I11" s="24"/>
      <c r="J11" s="24"/>
      <c r="K11" s="24"/>
    </row>
    <row r="13" spans="1:11" s="2" customFormat="1" ht="9.6" customHeight="1">
      <c r="A13" s="45" t="s">
        <v>6</v>
      </c>
      <c r="B13" s="46" t="s">
        <v>7</v>
      </c>
      <c r="C13" s="46" t="s">
        <v>8</v>
      </c>
      <c r="D13" s="46" t="s">
        <v>9</v>
      </c>
      <c r="E13" s="46" t="s">
        <v>10</v>
      </c>
      <c r="F13" s="47" t="s">
        <v>11</v>
      </c>
      <c r="G13" s="47" t="s">
        <v>12</v>
      </c>
    </row>
    <row r="14" spans="1:11" s="2" customFormat="1">
      <c r="A14" s="45"/>
      <c r="B14" s="46"/>
      <c r="C14" s="46"/>
      <c r="D14" s="46"/>
      <c r="E14" s="46"/>
      <c r="F14" s="47"/>
      <c r="G14" s="47"/>
    </row>
    <row r="15" spans="1:11" s="6" customFormat="1">
      <c r="A15" s="45"/>
      <c r="B15" s="46"/>
      <c r="C15" s="46"/>
      <c r="D15" s="46"/>
      <c r="E15" s="46"/>
      <c r="F15" s="47"/>
      <c r="G15" s="47"/>
    </row>
    <row r="16" spans="1:11" s="6" customFormat="1" ht="20.399999999999999" customHeight="1">
      <c r="A16" s="45"/>
      <c r="B16" s="46"/>
      <c r="C16" s="46"/>
      <c r="D16" s="46"/>
      <c r="E16" s="46"/>
      <c r="F16" s="47"/>
      <c r="G16" s="47"/>
    </row>
    <row r="17" spans="1:7" s="7" customFormat="1" hidden="1">
      <c r="A17" s="45"/>
      <c r="B17" s="46"/>
      <c r="C17" s="46"/>
      <c r="D17" s="46"/>
      <c r="E17" s="46"/>
      <c r="F17" s="47"/>
      <c r="G17" s="47"/>
    </row>
    <row r="18" spans="1:7" s="7" customFormat="1" ht="21" customHeight="1">
      <c r="A18" s="42" t="s">
        <v>13</v>
      </c>
      <c r="B18" s="43"/>
      <c r="C18" s="43"/>
      <c r="D18" s="43"/>
      <c r="E18" s="43"/>
      <c r="F18" s="43"/>
      <c r="G18" s="44"/>
    </row>
    <row r="19" spans="1:7" s="12" customFormat="1" ht="20.399999999999999">
      <c r="A19" s="8" t="str">
        <f>"1" &amp; "." &amp; ROW()-19</f>
        <v>1.0</v>
      </c>
      <c r="B19" s="9" t="s">
        <v>14</v>
      </c>
      <c r="C19" s="10"/>
      <c r="D19" s="8"/>
      <c r="E19" s="5"/>
      <c r="F19" s="11"/>
      <c r="G19" s="11"/>
    </row>
    <row r="20" spans="1:7" s="12" customFormat="1" ht="20.399999999999999">
      <c r="A20" s="8" t="str">
        <f t="shared" ref="A20:A83" si="0">"1" &amp; "." &amp; ROW()-19</f>
        <v>1.1</v>
      </c>
      <c r="B20" s="9" t="s">
        <v>15</v>
      </c>
      <c r="C20" s="10"/>
      <c r="D20" s="8"/>
      <c r="E20" s="5"/>
      <c r="F20" s="11"/>
      <c r="G20" s="11"/>
    </row>
    <row r="21" spans="1:7" s="7" customFormat="1">
      <c r="A21" s="8" t="str">
        <f t="shared" si="0"/>
        <v>1.2</v>
      </c>
      <c r="B21" s="13" t="s">
        <v>16</v>
      </c>
      <c r="C21" s="10"/>
      <c r="D21" s="8" t="s">
        <v>17</v>
      </c>
      <c r="E21" s="8">
        <v>379.2</v>
      </c>
      <c r="F21" s="14"/>
      <c r="G21" s="14">
        <f>E21*F21</f>
        <v>0</v>
      </c>
    </row>
    <row r="22" spans="1:7" s="7" customFormat="1">
      <c r="A22" s="8" t="str">
        <f t="shared" si="0"/>
        <v>1.3</v>
      </c>
      <c r="B22" s="13" t="s">
        <v>18</v>
      </c>
      <c r="C22" s="10"/>
      <c r="D22" s="8" t="s">
        <v>17</v>
      </c>
      <c r="E22" s="8">
        <v>379.2</v>
      </c>
      <c r="F22" s="14"/>
      <c r="G22" s="14">
        <f t="shared" ref="G22:G85" si="1">E22*F22</f>
        <v>0</v>
      </c>
    </row>
    <row r="23" spans="1:7" s="7" customFormat="1">
      <c r="A23" s="8" t="str">
        <f t="shared" si="0"/>
        <v>1.4</v>
      </c>
      <c r="B23" s="13" t="s">
        <v>19</v>
      </c>
      <c r="C23" s="10"/>
      <c r="D23" s="8" t="s">
        <v>20</v>
      </c>
      <c r="E23" s="8">
        <v>10.85</v>
      </c>
      <c r="F23" s="14"/>
      <c r="G23" s="14">
        <f t="shared" si="1"/>
        <v>0</v>
      </c>
    </row>
    <row r="24" spans="1:7" s="7" customFormat="1">
      <c r="A24" s="8" t="str">
        <f t="shared" si="0"/>
        <v>1.5</v>
      </c>
      <c r="B24" s="13" t="s">
        <v>21</v>
      </c>
      <c r="C24" s="10"/>
      <c r="D24" s="8" t="s">
        <v>17</v>
      </c>
      <c r="E24" s="8">
        <v>141.6</v>
      </c>
      <c r="F24" s="14"/>
      <c r="G24" s="14">
        <f t="shared" si="1"/>
        <v>0</v>
      </c>
    </row>
    <row r="25" spans="1:7" s="7" customFormat="1">
      <c r="A25" s="8" t="str">
        <f t="shared" si="0"/>
        <v>1.6</v>
      </c>
      <c r="B25" s="13" t="s">
        <v>22</v>
      </c>
      <c r="C25" s="10"/>
      <c r="D25" s="8" t="s">
        <v>17</v>
      </c>
      <c r="E25" s="8">
        <v>397.84999999999997</v>
      </c>
      <c r="F25" s="14"/>
      <c r="G25" s="14">
        <f t="shared" si="1"/>
        <v>0</v>
      </c>
    </row>
    <row r="26" spans="1:7" s="7" customFormat="1">
      <c r="A26" s="8" t="str">
        <f t="shared" si="0"/>
        <v>1.7</v>
      </c>
      <c r="B26" s="13" t="s">
        <v>23</v>
      </c>
      <c r="C26" s="10"/>
      <c r="D26" s="8" t="s">
        <v>24</v>
      </c>
      <c r="E26" s="8">
        <v>4</v>
      </c>
      <c r="F26" s="14"/>
      <c r="G26" s="14">
        <f t="shared" si="1"/>
        <v>0</v>
      </c>
    </row>
    <row r="27" spans="1:7" s="7" customFormat="1">
      <c r="A27" s="8" t="str">
        <f t="shared" si="0"/>
        <v>1.8</v>
      </c>
      <c r="B27" s="13" t="s">
        <v>25</v>
      </c>
      <c r="C27" s="10"/>
      <c r="D27" s="8" t="s">
        <v>24</v>
      </c>
      <c r="E27" s="8">
        <v>4</v>
      </c>
      <c r="F27" s="14"/>
      <c r="G27" s="14">
        <f t="shared" si="1"/>
        <v>0</v>
      </c>
    </row>
    <row r="28" spans="1:7" s="12" customFormat="1" ht="20.399999999999999">
      <c r="A28" s="8" t="str">
        <f t="shared" si="0"/>
        <v>1.9</v>
      </c>
      <c r="B28" s="9" t="s">
        <v>26</v>
      </c>
      <c r="C28" s="10"/>
      <c r="D28" s="8"/>
      <c r="E28" s="5"/>
      <c r="F28" s="15"/>
      <c r="G28" s="14"/>
    </row>
    <row r="29" spans="1:7" s="7" customFormat="1">
      <c r="A29" s="8" t="str">
        <f t="shared" si="0"/>
        <v>1.10</v>
      </c>
      <c r="B29" s="13" t="s">
        <v>27</v>
      </c>
      <c r="C29" s="10"/>
      <c r="D29" s="8" t="s">
        <v>17</v>
      </c>
      <c r="E29" s="8">
        <v>379.2</v>
      </c>
      <c r="F29" s="14"/>
      <c r="G29" s="14">
        <f t="shared" si="1"/>
        <v>0</v>
      </c>
    </row>
    <row r="30" spans="1:7" s="7" customFormat="1">
      <c r="A30" s="8" t="str">
        <f t="shared" si="0"/>
        <v>1.11</v>
      </c>
      <c r="B30" s="13" t="s">
        <v>28</v>
      </c>
      <c r="C30" s="10"/>
      <c r="D30" s="8" t="s">
        <v>24</v>
      </c>
      <c r="E30" s="8">
        <v>303</v>
      </c>
      <c r="F30" s="14"/>
      <c r="G30" s="14">
        <f t="shared" si="1"/>
        <v>0</v>
      </c>
    </row>
    <row r="31" spans="1:7" s="7" customFormat="1">
      <c r="A31" s="8" t="str">
        <f t="shared" si="0"/>
        <v>1.12</v>
      </c>
      <c r="B31" s="13" t="s">
        <v>29</v>
      </c>
      <c r="C31" s="10"/>
      <c r="D31" s="8" t="s">
        <v>24</v>
      </c>
      <c r="E31" s="8">
        <v>303</v>
      </c>
      <c r="F31" s="14"/>
      <c r="G31" s="14">
        <f t="shared" si="1"/>
        <v>0</v>
      </c>
    </row>
    <row r="32" spans="1:7" s="7" customFormat="1">
      <c r="A32" s="8" t="str">
        <f t="shared" si="0"/>
        <v>1.13</v>
      </c>
      <c r="B32" s="13" t="s">
        <v>30</v>
      </c>
      <c r="C32" s="10"/>
      <c r="D32" s="8" t="s">
        <v>31</v>
      </c>
      <c r="E32" s="8">
        <v>360.24</v>
      </c>
      <c r="F32" s="14"/>
      <c r="G32" s="14">
        <f t="shared" si="1"/>
        <v>0</v>
      </c>
    </row>
    <row r="33" spans="1:7" s="7" customFormat="1">
      <c r="A33" s="8" t="str">
        <f t="shared" si="0"/>
        <v>1.14</v>
      </c>
      <c r="B33" s="13" t="s">
        <v>32</v>
      </c>
      <c r="C33" s="10"/>
      <c r="D33" s="8" t="s">
        <v>31</v>
      </c>
      <c r="E33" s="8">
        <v>720.48</v>
      </c>
      <c r="F33" s="14"/>
      <c r="G33" s="14">
        <f t="shared" si="1"/>
        <v>0</v>
      </c>
    </row>
    <row r="34" spans="1:7" s="7" customFormat="1">
      <c r="A34" s="8" t="str">
        <f t="shared" si="0"/>
        <v>1.15</v>
      </c>
      <c r="B34" s="13" t="s">
        <v>33</v>
      </c>
      <c r="C34" s="10"/>
      <c r="D34" s="8" t="s">
        <v>31</v>
      </c>
      <c r="E34" s="8">
        <v>360.24</v>
      </c>
      <c r="F34" s="14"/>
      <c r="G34" s="14">
        <f>E34*F34</f>
        <v>0</v>
      </c>
    </row>
    <row r="35" spans="1:7" s="7" customFormat="1">
      <c r="A35" s="8" t="str">
        <f t="shared" si="0"/>
        <v>1.16</v>
      </c>
      <c r="B35" s="13" t="s">
        <v>34</v>
      </c>
      <c r="C35" s="10"/>
      <c r="D35" s="8" t="s">
        <v>31</v>
      </c>
      <c r="E35" s="8">
        <v>409.54</v>
      </c>
      <c r="F35" s="14"/>
      <c r="G35" s="14">
        <f t="shared" si="1"/>
        <v>0</v>
      </c>
    </row>
    <row r="36" spans="1:7" s="7" customFormat="1">
      <c r="A36" s="8" t="str">
        <f t="shared" si="0"/>
        <v>1.17</v>
      </c>
      <c r="B36" s="13" t="s">
        <v>35</v>
      </c>
      <c r="C36" s="10"/>
      <c r="D36" s="8" t="s">
        <v>24</v>
      </c>
      <c r="E36" s="8">
        <v>1126</v>
      </c>
      <c r="F36" s="14"/>
      <c r="G36" s="14">
        <f t="shared" si="1"/>
        <v>0</v>
      </c>
    </row>
    <row r="37" spans="1:7" s="12" customFormat="1" ht="20.399999999999999">
      <c r="A37" s="8" t="str">
        <f t="shared" si="0"/>
        <v>1.18</v>
      </c>
      <c r="B37" s="13" t="s">
        <v>18</v>
      </c>
      <c r="C37" s="10"/>
      <c r="D37" s="8" t="s">
        <v>17</v>
      </c>
      <c r="E37" s="5">
        <v>379.2</v>
      </c>
      <c r="F37" s="15"/>
      <c r="G37" s="14">
        <f>E37*F37</f>
        <v>0</v>
      </c>
    </row>
    <row r="38" spans="1:7" s="7" customFormat="1">
      <c r="A38" s="8" t="str">
        <f t="shared" si="0"/>
        <v>1.19</v>
      </c>
      <c r="B38" s="13" t="s">
        <v>36</v>
      </c>
      <c r="C38" s="10"/>
      <c r="D38" s="8" t="s">
        <v>17</v>
      </c>
      <c r="E38" s="8">
        <v>398.16</v>
      </c>
      <c r="F38" s="14"/>
      <c r="G38" s="14">
        <f t="shared" si="1"/>
        <v>0</v>
      </c>
    </row>
    <row r="39" spans="1:7" s="7" customFormat="1">
      <c r="A39" s="8" t="str">
        <f t="shared" si="0"/>
        <v>1.20</v>
      </c>
      <c r="B39" s="9" t="s">
        <v>37</v>
      </c>
      <c r="C39" s="10"/>
      <c r="D39" s="8"/>
      <c r="E39" s="8"/>
      <c r="F39" s="14"/>
      <c r="G39" s="14"/>
    </row>
    <row r="40" spans="1:7" s="7" customFormat="1" ht="27.6">
      <c r="A40" s="8" t="str">
        <f t="shared" si="0"/>
        <v>1.21</v>
      </c>
      <c r="B40" s="13" t="s">
        <v>38</v>
      </c>
      <c r="C40" s="10"/>
      <c r="D40" s="8" t="s">
        <v>17</v>
      </c>
      <c r="E40" s="8">
        <v>141.9</v>
      </c>
      <c r="F40" s="14"/>
      <c r="G40" s="14">
        <f t="shared" si="1"/>
        <v>0</v>
      </c>
    </row>
    <row r="41" spans="1:7" s="7" customFormat="1">
      <c r="A41" s="8" t="str">
        <f t="shared" si="0"/>
        <v>1.22</v>
      </c>
      <c r="B41" s="13" t="s">
        <v>39</v>
      </c>
      <c r="C41" s="10"/>
      <c r="D41" s="8" t="s">
        <v>31</v>
      </c>
      <c r="E41" s="8">
        <v>36.6</v>
      </c>
      <c r="F41" s="14"/>
      <c r="G41" s="14">
        <f t="shared" si="1"/>
        <v>0</v>
      </c>
    </row>
    <row r="42" spans="1:7" s="7" customFormat="1" ht="27.6">
      <c r="A42" s="8" t="str">
        <f t="shared" si="0"/>
        <v>1.23</v>
      </c>
      <c r="B42" s="13" t="s">
        <v>40</v>
      </c>
      <c r="C42" s="10"/>
      <c r="D42" s="8" t="s">
        <v>17</v>
      </c>
      <c r="E42" s="8">
        <v>1190.8</v>
      </c>
      <c r="F42" s="14"/>
      <c r="G42" s="14">
        <f>E42*F42</f>
        <v>0</v>
      </c>
    </row>
    <row r="43" spans="1:7" s="7" customFormat="1" ht="27.6">
      <c r="A43" s="8" t="str">
        <f t="shared" si="0"/>
        <v>1.24</v>
      </c>
      <c r="B43" s="13" t="s">
        <v>41</v>
      </c>
      <c r="C43" s="10"/>
      <c r="D43" s="8" t="s">
        <v>17</v>
      </c>
      <c r="E43" s="8">
        <v>1190.8</v>
      </c>
      <c r="F43" s="14"/>
      <c r="G43" s="14">
        <f t="shared" si="1"/>
        <v>0</v>
      </c>
    </row>
    <row r="44" spans="1:7" s="7" customFormat="1" ht="27.6">
      <c r="A44" s="8" t="str">
        <f t="shared" si="0"/>
        <v>1.25</v>
      </c>
      <c r="B44" s="13" t="s">
        <v>42</v>
      </c>
      <c r="C44" s="10"/>
      <c r="D44" s="8" t="s">
        <v>17</v>
      </c>
      <c r="E44" s="8">
        <v>1190.8</v>
      </c>
      <c r="F44" s="14"/>
      <c r="G44" s="14">
        <f t="shared" si="1"/>
        <v>0</v>
      </c>
    </row>
    <row r="45" spans="1:7" s="7" customFormat="1" ht="27.6">
      <c r="A45" s="8" t="str">
        <f t="shared" si="0"/>
        <v>1.26</v>
      </c>
      <c r="B45" s="13" t="s">
        <v>43</v>
      </c>
      <c r="C45" s="10"/>
      <c r="D45" s="8" t="s">
        <v>17</v>
      </c>
      <c r="E45" s="8">
        <v>141.6</v>
      </c>
      <c r="F45" s="14"/>
      <c r="G45" s="14">
        <f t="shared" si="1"/>
        <v>0</v>
      </c>
    </row>
    <row r="46" spans="1:7" s="7" customFormat="1">
      <c r="A46" s="8" t="str">
        <f t="shared" si="0"/>
        <v>1.27</v>
      </c>
      <c r="B46" s="13" t="s">
        <v>44</v>
      </c>
      <c r="C46" s="10"/>
      <c r="D46" s="8" t="s">
        <v>17</v>
      </c>
      <c r="E46" s="8">
        <v>100</v>
      </c>
      <c r="F46" s="14"/>
      <c r="G46" s="14">
        <f t="shared" si="1"/>
        <v>0</v>
      </c>
    </row>
    <row r="47" spans="1:7" s="7" customFormat="1">
      <c r="A47" s="8" t="str">
        <f t="shared" si="0"/>
        <v>1.28</v>
      </c>
      <c r="B47" s="13" t="s">
        <v>45</v>
      </c>
      <c r="C47" s="10"/>
      <c r="D47" s="8" t="s">
        <v>17</v>
      </c>
      <c r="E47" s="8">
        <v>102</v>
      </c>
      <c r="F47" s="14"/>
      <c r="G47" s="14">
        <f t="shared" si="1"/>
        <v>0</v>
      </c>
    </row>
    <row r="48" spans="1:7" s="7" customFormat="1">
      <c r="A48" s="8" t="str">
        <f t="shared" si="0"/>
        <v>1.29</v>
      </c>
      <c r="B48" s="13" t="s">
        <v>46</v>
      </c>
      <c r="C48" s="10"/>
      <c r="D48" s="8" t="s">
        <v>24</v>
      </c>
      <c r="E48" s="8">
        <v>600</v>
      </c>
      <c r="F48" s="14"/>
      <c r="G48" s="14">
        <f>E48*F48</f>
        <v>0</v>
      </c>
    </row>
    <row r="49" spans="1:7" s="7" customFormat="1">
      <c r="A49" s="8" t="str">
        <f t="shared" si="0"/>
        <v>1.30</v>
      </c>
      <c r="B49" s="9" t="s">
        <v>47</v>
      </c>
      <c r="C49" s="10"/>
      <c r="D49" s="8"/>
      <c r="E49" s="8"/>
      <c r="F49" s="14"/>
      <c r="G49" s="14"/>
    </row>
    <row r="50" spans="1:7" s="7" customFormat="1">
      <c r="A50" s="8" t="str">
        <f t="shared" si="0"/>
        <v>1.31</v>
      </c>
      <c r="B50" s="13" t="s">
        <v>48</v>
      </c>
      <c r="C50" s="10"/>
      <c r="D50" s="8" t="s">
        <v>17</v>
      </c>
      <c r="E50" s="8">
        <v>17.64</v>
      </c>
      <c r="F50" s="14"/>
      <c r="G50" s="14">
        <f t="shared" si="1"/>
        <v>0</v>
      </c>
    </row>
    <row r="51" spans="1:7" s="7" customFormat="1">
      <c r="A51" s="8" t="str">
        <f t="shared" si="0"/>
        <v>1.32</v>
      </c>
      <c r="B51" s="13" t="s">
        <v>49</v>
      </c>
      <c r="C51" s="10"/>
      <c r="D51" s="8" t="s">
        <v>17</v>
      </c>
      <c r="E51" s="8">
        <v>17.64</v>
      </c>
      <c r="F51" s="14"/>
      <c r="G51" s="14">
        <f t="shared" si="1"/>
        <v>0</v>
      </c>
    </row>
    <row r="52" spans="1:7" s="7" customFormat="1">
      <c r="A52" s="8" t="str">
        <f t="shared" si="0"/>
        <v>1.33</v>
      </c>
      <c r="B52" s="13" t="s">
        <v>50</v>
      </c>
      <c r="C52" s="10"/>
      <c r="D52" s="8" t="s">
        <v>51</v>
      </c>
      <c r="E52" s="8">
        <v>52.92</v>
      </c>
      <c r="F52" s="14"/>
      <c r="G52" s="14">
        <f t="shared" si="1"/>
        <v>0</v>
      </c>
    </row>
    <row r="53" spans="1:7" s="7" customFormat="1">
      <c r="A53" s="8" t="str">
        <f t="shared" si="0"/>
        <v>1.34</v>
      </c>
      <c r="B53" s="13" t="s">
        <v>52</v>
      </c>
      <c r="C53" s="10"/>
      <c r="D53" s="8" t="s">
        <v>31</v>
      </c>
      <c r="E53" s="8">
        <v>45</v>
      </c>
      <c r="F53" s="14"/>
      <c r="G53" s="14">
        <f t="shared" si="1"/>
        <v>0</v>
      </c>
    </row>
    <row r="54" spans="1:7" s="7" customFormat="1">
      <c r="A54" s="8" t="str">
        <f t="shared" si="0"/>
        <v>1.35</v>
      </c>
      <c r="B54" s="13" t="s">
        <v>53</v>
      </c>
      <c r="C54" s="10"/>
      <c r="D54" s="8" t="s">
        <v>17</v>
      </c>
      <c r="E54" s="8">
        <v>397.84999999999997</v>
      </c>
      <c r="F54" s="14"/>
      <c r="G54" s="14">
        <f t="shared" si="1"/>
        <v>0</v>
      </c>
    </row>
    <row r="55" spans="1:7" s="7" customFormat="1">
      <c r="A55" s="8" t="str">
        <f t="shared" si="0"/>
        <v>1.36</v>
      </c>
      <c r="B55" s="13" t="s">
        <v>54</v>
      </c>
      <c r="C55" s="10"/>
      <c r="D55" s="8" t="s">
        <v>17</v>
      </c>
      <c r="E55" s="8">
        <v>437.63499999999999</v>
      </c>
      <c r="F55" s="14"/>
      <c r="G55" s="14">
        <f t="shared" si="1"/>
        <v>0</v>
      </c>
    </row>
    <row r="56" spans="1:7" s="7" customFormat="1">
      <c r="A56" s="8" t="str">
        <f t="shared" si="0"/>
        <v>1.37</v>
      </c>
      <c r="B56" s="13" t="s">
        <v>55</v>
      </c>
      <c r="C56" s="10"/>
      <c r="D56" s="8" t="s">
        <v>17</v>
      </c>
      <c r="E56" s="8">
        <v>397.84999999999997</v>
      </c>
      <c r="F56" s="14"/>
      <c r="G56" s="14">
        <f t="shared" si="1"/>
        <v>0</v>
      </c>
    </row>
    <row r="57" spans="1:7" s="7" customFormat="1">
      <c r="A57" s="8" t="str">
        <f t="shared" si="0"/>
        <v>1.38</v>
      </c>
      <c r="B57" s="13" t="s">
        <v>56</v>
      </c>
      <c r="C57" s="10"/>
      <c r="D57" s="8" t="s">
        <v>17</v>
      </c>
      <c r="E57" s="8">
        <v>397.84999999999997</v>
      </c>
      <c r="F57" s="14"/>
      <c r="G57" s="14">
        <f t="shared" si="1"/>
        <v>0</v>
      </c>
    </row>
    <row r="58" spans="1:7" s="7" customFormat="1">
      <c r="A58" s="8" t="str">
        <f t="shared" si="0"/>
        <v>1.39</v>
      </c>
      <c r="B58" s="13" t="s">
        <v>57</v>
      </c>
      <c r="C58" s="10"/>
      <c r="D58" s="8" t="s">
        <v>51</v>
      </c>
      <c r="E58" s="8">
        <v>67634.5</v>
      </c>
      <c r="F58" s="14"/>
      <c r="G58" s="14">
        <f t="shared" si="1"/>
        <v>0</v>
      </c>
    </row>
    <row r="59" spans="1:7" s="7" customFormat="1" ht="27.6">
      <c r="A59" s="8" t="str">
        <f t="shared" si="0"/>
        <v>1.40</v>
      </c>
      <c r="B59" s="13" t="s">
        <v>58</v>
      </c>
      <c r="C59" s="10"/>
      <c r="D59" s="8" t="s">
        <v>17</v>
      </c>
      <c r="E59" s="8">
        <v>397.75</v>
      </c>
      <c r="F59" s="14"/>
      <c r="G59" s="14">
        <f t="shared" si="1"/>
        <v>0</v>
      </c>
    </row>
    <row r="60" spans="1:7" s="7" customFormat="1">
      <c r="A60" s="8" t="str">
        <f t="shared" si="0"/>
        <v>1.41</v>
      </c>
      <c r="B60" s="13" t="s">
        <v>59</v>
      </c>
      <c r="C60" s="10"/>
      <c r="D60" s="8" t="s">
        <v>17</v>
      </c>
      <c r="E60" s="8">
        <v>405.80700000000002</v>
      </c>
      <c r="F60" s="14"/>
      <c r="G60" s="14">
        <f t="shared" si="1"/>
        <v>0</v>
      </c>
    </row>
    <row r="61" spans="1:7" s="7" customFormat="1">
      <c r="A61" s="8" t="str">
        <f t="shared" si="0"/>
        <v>1.42</v>
      </c>
      <c r="B61" s="13" t="s">
        <v>60</v>
      </c>
      <c r="C61" s="10"/>
      <c r="D61" s="8" t="s">
        <v>51</v>
      </c>
      <c r="E61" s="8">
        <v>2068.8200000000002</v>
      </c>
      <c r="F61" s="14"/>
      <c r="G61" s="14">
        <f t="shared" si="1"/>
        <v>0</v>
      </c>
    </row>
    <row r="62" spans="1:7" s="7" customFormat="1">
      <c r="A62" s="8" t="str">
        <f t="shared" si="0"/>
        <v>1.43</v>
      </c>
      <c r="B62" s="13" t="s">
        <v>61</v>
      </c>
      <c r="C62" s="10"/>
      <c r="D62" s="8" t="s">
        <v>62</v>
      </c>
      <c r="E62" s="8">
        <v>79.569999999999993</v>
      </c>
      <c r="F62" s="14"/>
      <c r="G62" s="14">
        <f>E62*F62</f>
        <v>0</v>
      </c>
    </row>
    <row r="63" spans="1:7" s="7" customFormat="1">
      <c r="A63" s="8" t="str">
        <f t="shared" si="0"/>
        <v>1.44</v>
      </c>
      <c r="B63" s="13" t="s">
        <v>63</v>
      </c>
      <c r="C63" s="10"/>
      <c r="D63" s="8" t="s">
        <v>51</v>
      </c>
      <c r="E63" s="8">
        <v>180.62</v>
      </c>
      <c r="F63" s="14"/>
      <c r="G63" s="14">
        <f t="shared" si="1"/>
        <v>0</v>
      </c>
    </row>
    <row r="64" spans="1:7" s="7" customFormat="1">
      <c r="A64" s="8" t="str">
        <f t="shared" si="0"/>
        <v>1.45</v>
      </c>
      <c r="B64" s="13" t="s">
        <v>64</v>
      </c>
      <c r="C64" s="10"/>
      <c r="D64" s="8" t="s">
        <v>24</v>
      </c>
      <c r="E64" s="8">
        <v>2872</v>
      </c>
      <c r="F64" s="14"/>
      <c r="G64" s="14">
        <f t="shared" si="1"/>
        <v>0</v>
      </c>
    </row>
    <row r="65" spans="1:7" s="7" customFormat="1">
      <c r="A65" s="8" t="str">
        <f t="shared" si="0"/>
        <v>1.46</v>
      </c>
      <c r="B65" s="13" t="s">
        <v>65</v>
      </c>
      <c r="C65" s="10"/>
      <c r="D65" s="8" t="s">
        <v>24</v>
      </c>
      <c r="E65" s="8">
        <v>1281</v>
      </c>
      <c r="F65" s="14"/>
      <c r="G65" s="14">
        <f t="shared" si="1"/>
        <v>0</v>
      </c>
    </row>
    <row r="66" spans="1:7" s="7" customFormat="1">
      <c r="A66" s="8" t="str">
        <f t="shared" si="0"/>
        <v>1.47</v>
      </c>
      <c r="B66" s="9" t="s">
        <v>66</v>
      </c>
      <c r="C66" s="10"/>
      <c r="D66" s="8"/>
      <c r="E66" s="8"/>
      <c r="F66" s="14"/>
      <c r="G66" s="14"/>
    </row>
    <row r="67" spans="1:7" s="7" customFormat="1">
      <c r="A67" s="8" t="str">
        <f t="shared" si="0"/>
        <v>1.48</v>
      </c>
      <c r="B67" s="13" t="s">
        <v>67</v>
      </c>
      <c r="C67" s="10"/>
      <c r="D67" s="8" t="s">
        <v>24</v>
      </c>
      <c r="E67" s="8">
        <v>22</v>
      </c>
      <c r="F67" s="14"/>
      <c r="G67" s="14">
        <f t="shared" si="1"/>
        <v>0</v>
      </c>
    </row>
    <row r="68" spans="1:7" s="7" customFormat="1">
      <c r="A68" s="8" t="str">
        <f t="shared" si="0"/>
        <v>1.49</v>
      </c>
      <c r="B68" s="13" t="s">
        <v>68</v>
      </c>
      <c r="C68" s="10"/>
      <c r="D68" s="8" t="s">
        <v>17</v>
      </c>
      <c r="E68" s="8">
        <v>59.35</v>
      </c>
      <c r="F68" s="14"/>
      <c r="G68" s="14">
        <f t="shared" si="1"/>
        <v>0</v>
      </c>
    </row>
    <row r="69" spans="1:7" s="7" customFormat="1" ht="27.6">
      <c r="A69" s="8" t="str">
        <f t="shared" si="0"/>
        <v>1.50</v>
      </c>
      <c r="B69" s="13" t="s">
        <v>69</v>
      </c>
      <c r="C69" s="10"/>
      <c r="D69" s="8" t="s">
        <v>24</v>
      </c>
      <c r="E69" s="8">
        <v>7</v>
      </c>
      <c r="F69" s="14"/>
      <c r="G69" s="14">
        <f t="shared" si="1"/>
        <v>0</v>
      </c>
    </row>
    <row r="70" spans="1:7" s="7" customFormat="1" ht="110.4">
      <c r="A70" s="8" t="str">
        <f t="shared" si="0"/>
        <v>1.51</v>
      </c>
      <c r="B70" s="13" t="s">
        <v>70</v>
      </c>
      <c r="C70" s="10"/>
      <c r="D70" s="8" t="s">
        <v>24</v>
      </c>
      <c r="E70" s="8">
        <v>7</v>
      </c>
      <c r="F70" s="14"/>
      <c r="G70" s="14">
        <f t="shared" si="1"/>
        <v>0</v>
      </c>
    </row>
    <row r="71" spans="1:7" s="7" customFormat="1">
      <c r="A71" s="8" t="str">
        <f t="shared" si="0"/>
        <v>1.52</v>
      </c>
      <c r="B71" s="13" t="s">
        <v>71</v>
      </c>
      <c r="C71" s="10"/>
      <c r="D71" s="8" t="s">
        <v>24</v>
      </c>
      <c r="E71" s="8">
        <v>5</v>
      </c>
      <c r="F71" s="14"/>
      <c r="G71" s="14">
        <f>E71*F71</f>
        <v>0</v>
      </c>
    </row>
    <row r="72" spans="1:7" s="7" customFormat="1">
      <c r="A72" s="8" t="str">
        <f t="shared" si="0"/>
        <v>1.53</v>
      </c>
      <c r="B72" s="13" t="s">
        <v>72</v>
      </c>
      <c r="C72" s="10"/>
      <c r="D72" s="8" t="s">
        <v>24</v>
      </c>
      <c r="E72" s="8">
        <v>56</v>
      </c>
      <c r="F72" s="14"/>
      <c r="G72" s="14">
        <f t="shared" si="1"/>
        <v>0</v>
      </c>
    </row>
    <row r="73" spans="1:7" s="7" customFormat="1">
      <c r="A73" s="8" t="str">
        <f t="shared" si="0"/>
        <v>1.54</v>
      </c>
      <c r="B73" s="13" t="s">
        <v>73</v>
      </c>
      <c r="C73" s="10"/>
      <c r="D73" s="8" t="s">
        <v>17</v>
      </c>
      <c r="E73" s="8">
        <v>20.71</v>
      </c>
      <c r="F73" s="14"/>
      <c r="G73" s="14">
        <f t="shared" si="1"/>
        <v>0</v>
      </c>
    </row>
    <row r="74" spans="1:7" s="7" customFormat="1">
      <c r="A74" s="8" t="str">
        <f t="shared" si="0"/>
        <v>1.55</v>
      </c>
      <c r="B74" s="13" t="s">
        <v>74</v>
      </c>
      <c r="C74" s="10"/>
      <c r="D74" s="8" t="s">
        <v>17</v>
      </c>
      <c r="E74" s="8">
        <v>20.71</v>
      </c>
      <c r="F74" s="14"/>
      <c r="G74" s="14">
        <f t="shared" si="1"/>
        <v>0</v>
      </c>
    </row>
    <row r="75" spans="1:7" s="7" customFormat="1">
      <c r="A75" s="8" t="str">
        <f t="shared" si="0"/>
        <v>1.56</v>
      </c>
      <c r="B75" s="13" t="s">
        <v>71</v>
      </c>
      <c r="C75" s="10"/>
      <c r="D75" s="8" t="s">
        <v>24</v>
      </c>
      <c r="E75" s="8">
        <v>5</v>
      </c>
      <c r="F75" s="14"/>
      <c r="G75" s="14">
        <f t="shared" si="1"/>
        <v>0</v>
      </c>
    </row>
    <row r="76" spans="1:7" s="7" customFormat="1">
      <c r="A76" s="8" t="str">
        <f t="shared" si="0"/>
        <v>1.57</v>
      </c>
      <c r="B76" s="13" t="s">
        <v>72</v>
      </c>
      <c r="C76" s="10"/>
      <c r="D76" s="8" t="s">
        <v>24</v>
      </c>
      <c r="E76" s="8">
        <v>94</v>
      </c>
      <c r="F76" s="14"/>
      <c r="G76" s="14">
        <f t="shared" si="1"/>
        <v>0</v>
      </c>
    </row>
    <row r="77" spans="1:7" s="7" customFormat="1" ht="27.6">
      <c r="A77" s="8" t="str">
        <f t="shared" si="0"/>
        <v>1.58</v>
      </c>
      <c r="B77" s="13" t="s">
        <v>75</v>
      </c>
      <c r="C77" s="10"/>
      <c r="D77" s="8" t="s">
        <v>17</v>
      </c>
      <c r="E77" s="8">
        <v>28.349999999999998</v>
      </c>
      <c r="F77" s="14"/>
      <c r="G77" s="14">
        <f t="shared" si="1"/>
        <v>0</v>
      </c>
    </row>
    <row r="78" spans="1:7" s="12" customFormat="1" ht="27.6">
      <c r="A78" s="8" t="str">
        <f t="shared" si="0"/>
        <v>1.59</v>
      </c>
      <c r="B78" s="13" t="s">
        <v>76</v>
      </c>
      <c r="C78" s="10"/>
      <c r="D78" s="8" t="s">
        <v>17</v>
      </c>
      <c r="E78" s="8">
        <v>28.35</v>
      </c>
      <c r="F78" s="15"/>
      <c r="G78" s="14">
        <f t="shared" si="1"/>
        <v>0</v>
      </c>
    </row>
    <row r="79" spans="1:7" s="7" customFormat="1">
      <c r="A79" s="8" t="str">
        <f t="shared" si="0"/>
        <v>1.60</v>
      </c>
      <c r="B79" s="13" t="s">
        <v>71</v>
      </c>
      <c r="C79" s="10"/>
      <c r="D79" s="8" t="s">
        <v>24</v>
      </c>
      <c r="E79" s="8">
        <v>5</v>
      </c>
      <c r="F79" s="14"/>
      <c r="G79" s="14">
        <f t="shared" si="1"/>
        <v>0</v>
      </c>
    </row>
    <row r="80" spans="1:7" s="7" customFormat="1">
      <c r="A80" s="8" t="str">
        <f t="shared" si="0"/>
        <v>1.61</v>
      </c>
      <c r="B80" s="13" t="s">
        <v>72</v>
      </c>
      <c r="C80" s="10"/>
      <c r="D80" s="8" t="s">
        <v>24</v>
      </c>
      <c r="E80" s="8">
        <v>75</v>
      </c>
      <c r="F80" s="14"/>
      <c r="G80" s="14">
        <f t="shared" si="1"/>
        <v>0</v>
      </c>
    </row>
    <row r="81" spans="1:7" s="7" customFormat="1">
      <c r="A81" s="8" t="str">
        <f t="shared" si="0"/>
        <v>1.62</v>
      </c>
      <c r="B81" s="13" t="s">
        <v>77</v>
      </c>
      <c r="C81" s="10"/>
      <c r="D81" s="8" t="s">
        <v>17</v>
      </c>
      <c r="E81" s="8">
        <v>5.67</v>
      </c>
      <c r="F81" s="14"/>
      <c r="G81" s="14">
        <f t="shared" si="1"/>
        <v>0</v>
      </c>
    </row>
    <row r="82" spans="1:7" s="7" customFormat="1">
      <c r="A82" s="8" t="str">
        <f t="shared" si="0"/>
        <v>1.63</v>
      </c>
      <c r="B82" s="13" t="s">
        <v>78</v>
      </c>
      <c r="C82" s="10"/>
      <c r="D82" s="8" t="s">
        <v>24</v>
      </c>
      <c r="E82" s="8">
        <v>3</v>
      </c>
      <c r="F82" s="14"/>
      <c r="G82" s="14">
        <f t="shared" si="1"/>
        <v>0</v>
      </c>
    </row>
    <row r="83" spans="1:7" s="7" customFormat="1">
      <c r="A83" s="8" t="str">
        <f t="shared" si="0"/>
        <v>1.64</v>
      </c>
      <c r="B83" s="9" t="s">
        <v>79</v>
      </c>
      <c r="C83" s="10"/>
      <c r="D83" s="8"/>
      <c r="E83" s="8"/>
      <c r="F83" s="14"/>
      <c r="G83" s="14"/>
    </row>
    <row r="84" spans="1:7" s="7" customFormat="1">
      <c r="A84" s="8" t="str">
        <f t="shared" ref="A84:A147" si="2">"1" &amp; "." &amp; ROW()-19</f>
        <v>1.65</v>
      </c>
      <c r="B84" s="13" t="s">
        <v>80</v>
      </c>
      <c r="C84" s="10"/>
      <c r="D84" s="8" t="s">
        <v>20</v>
      </c>
      <c r="E84" s="8">
        <v>0.57599999999999996</v>
      </c>
      <c r="F84" s="14"/>
      <c r="G84" s="14">
        <f t="shared" si="1"/>
        <v>0</v>
      </c>
    </row>
    <row r="85" spans="1:7" s="7" customFormat="1">
      <c r="A85" s="8" t="str">
        <f t="shared" si="2"/>
        <v>1.66</v>
      </c>
      <c r="B85" s="13" t="s">
        <v>81</v>
      </c>
      <c r="C85" s="10"/>
      <c r="D85" s="8" t="s">
        <v>20</v>
      </c>
      <c r="E85" s="8">
        <v>1.1520000000000001</v>
      </c>
      <c r="F85" s="14"/>
      <c r="G85" s="14">
        <f t="shared" si="1"/>
        <v>0</v>
      </c>
    </row>
    <row r="86" spans="1:7" s="7" customFormat="1">
      <c r="A86" s="8" t="str">
        <f t="shared" si="2"/>
        <v>1.67</v>
      </c>
      <c r="B86" s="13" t="s">
        <v>82</v>
      </c>
      <c r="C86" s="10"/>
      <c r="D86" s="8" t="s">
        <v>17</v>
      </c>
      <c r="E86" s="8">
        <v>11.52</v>
      </c>
      <c r="F86" s="14"/>
      <c r="G86" s="14">
        <f t="shared" ref="G86:G149" si="3">E86*F86</f>
        <v>0</v>
      </c>
    </row>
    <row r="87" spans="1:7" s="7" customFormat="1">
      <c r="A87" s="8" t="str">
        <f t="shared" si="2"/>
        <v>1.68</v>
      </c>
      <c r="B87" s="13" t="s">
        <v>83</v>
      </c>
      <c r="C87" s="10"/>
      <c r="D87" s="8" t="s">
        <v>24</v>
      </c>
      <c r="E87" s="8">
        <v>22</v>
      </c>
      <c r="F87" s="14"/>
      <c r="G87" s="14">
        <f t="shared" si="3"/>
        <v>0</v>
      </c>
    </row>
    <row r="88" spans="1:7" s="7" customFormat="1">
      <c r="A88" s="8" t="str">
        <f t="shared" si="2"/>
        <v>1.69</v>
      </c>
      <c r="B88" s="13" t="s">
        <v>84</v>
      </c>
      <c r="C88" s="10"/>
      <c r="D88" s="8" t="s">
        <v>20</v>
      </c>
      <c r="E88" s="8">
        <v>1.4</v>
      </c>
      <c r="F88" s="14"/>
      <c r="G88" s="14">
        <f t="shared" si="3"/>
        <v>0</v>
      </c>
    </row>
    <row r="89" spans="1:7" s="7" customFormat="1">
      <c r="A89" s="8" t="str">
        <f t="shared" si="2"/>
        <v>1.70</v>
      </c>
      <c r="B89" s="13" t="s">
        <v>85</v>
      </c>
      <c r="C89" s="10"/>
      <c r="D89" s="8" t="s">
        <v>51</v>
      </c>
      <c r="E89" s="8">
        <v>90</v>
      </c>
      <c r="F89" s="14"/>
      <c r="G89" s="14">
        <f t="shared" si="3"/>
        <v>0</v>
      </c>
    </row>
    <row r="90" spans="1:7" s="7" customFormat="1">
      <c r="A90" s="8" t="str">
        <f t="shared" si="2"/>
        <v>1.71</v>
      </c>
      <c r="B90" s="13" t="s">
        <v>86</v>
      </c>
      <c r="C90" s="10"/>
      <c r="D90" s="8" t="s">
        <v>24</v>
      </c>
      <c r="E90" s="8">
        <v>1</v>
      </c>
      <c r="F90" s="14"/>
      <c r="G90" s="14">
        <f t="shared" si="3"/>
        <v>0</v>
      </c>
    </row>
    <row r="91" spans="1:7" s="7" customFormat="1">
      <c r="A91" s="8" t="str">
        <f t="shared" si="2"/>
        <v>1.72</v>
      </c>
      <c r="B91" s="13" t="s">
        <v>87</v>
      </c>
      <c r="C91" s="10"/>
      <c r="D91" s="8" t="s">
        <v>20</v>
      </c>
      <c r="E91" s="8">
        <v>0.5</v>
      </c>
      <c r="F91" s="14"/>
      <c r="G91" s="14">
        <f t="shared" si="3"/>
        <v>0</v>
      </c>
    </row>
    <row r="92" spans="1:7" s="7" customFormat="1">
      <c r="A92" s="8" t="str">
        <f t="shared" si="2"/>
        <v>1.73</v>
      </c>
      <c r="B92" s="13" t="s">
        <v>88</v>
      </c>
      <c r="C92" s="10"/>
      <c r="D92" s="8" t="s">
        <v>51</v>
      </c>
      <c r="E92" s="8">
        <v>2</v>
      </c>
      <c r="F92" s="14"/>
      <c r="G92" s="14">
        <f t="shared" si="3"/>
        <v>0</v>
      </c>
    </row>
    <row r="93" spans="1:7" s="7" customFormat="1">
      <c r="A93" s="8" t="str">
        <f t="shared" si="2"/>
        <v>1.74</v>
      </c>
      <c r="B93" s="13" t="s">
        <v>89</v>
      </c>
      <c r="C93" s="10"/>
      <c r="D93" s="8" t="s">
        <v>51</v>
      </c>
      <c r="E93" s="8">
        <v>0.5</v>
      </c>
      <c r="F93" s="14"/>
      <c r="G93" s="14">
        <f t="shared" si="3"/>
        <v>0</v>
      </c>
    </row>
    <row r="94" spans="1:7" s="7" customFormat="1">
      <c r="A94" s="8" t="str">
        <f t="shared" si="2"/>
        <v>1.75</v>
      </c>
      <c r="B94" s="13" t="s">
        <v>90</v>
      </c>
      <c r="C94" s="10"/>
      <c r="D94" s="8" t="s">
        <v>17</v>
      </c>
      <c r="E94" s="8">
        <v>10.5</v>
      </c>
      <c r="F94" s="14"/>
      <c r="G94" s="14">
        <f t="shared" si="3"/>
        <v>0</v>
      </c>
    </row>
    <row r="95" spans="1:7" s="7" customFormat="1">
      <c r="A95" s="8" t="str">
        <f t="shared" si="2"/>
        <v>1.76</v>
      </c>
      <c r="B95" s="13" t="s">
        <v>91</v>
      </c>
      <c r="C95" s="10"/>
      <c r="D95" s="8" t="s">
        <v>62</v>
      </c>
      <c r="E95" s="8">
        <v>6.25</v>
      </c>
      <c r="F95" s="14"/>
      <c r="G95" s="14">
        <f t="shared" si="3"/>
        <v>0</v>
      </c>
    </row>
    <row r="96" spans="1:7" s="7" customFormat="1">
      <c r="A96" s="8" t="str">
        <f t="shared" si="2"/>
        <v>1.77</v>
      </c>
      <c r="B96" s="13" t="s">
        <v>92</v>
      </c>
      <c r="C96" s="10"/>
      <c r="D96" s="8" t="s">
        <v>24</v>
      </c>
      <c r="E96" s="8">
        <v>6.5</v>
      </c>
      <c r="F96" s="14"/>
      <c r="G96" s="14">
        <f t="shared" si="3"/>
        <v>0</v>
      </c>
    </row>
    <row r="97" spans="1:7" s="7" customFormat="1">
      <c r="A97" s="8" t="str">
        <f t="shared" si="2"/>
        <v>1.78</v>
      </c>
      <c r="B97" s="13" t="s">
        <v>93</v>
      </c>
      <c r="C97" s="10"/>
      <c r="D97" s="8" t="s">
        <v>20</v>
      </c>
      <c r="E97" s="8">
        <v>5.8000000000000003E-2</v>
      </c>
      <c r="F97" s="14"/>
      <c r="G97" s="14">
        <f t="shared" si="3"/>
        <v>0</v>
      </c>
    </row>
    <row r="98" spans="1:7" s="7" customFormat="1">
      <c r="A98" s="8" t="str">
        <f t="shared" si="2"/>
        <v>1.79</v>
      </c>
      <c r="B98" s="13" t="s">
        <v>94</v>
      </c>
      <c r="C98" s="10"/>
      <c r="D98" s="8" t="s">
        <v>95</v>
      </c>
      <c r="E98" s="8">
        <v>0.72</v>
      </c>
      <c r="F98" s="14"/>
      <c r="G98" s="14">
        <f t="shared" si="3"/>
        <v>0</v>
      </c>
    </row>
    <row r="99" spans="1:7" s="7" customFormat="1">
      <c r="A99" s="8" t="str">
        <f t="shared" si="2"/>
        <v>1.80</v>
      </c>
      <c r="B99" s="13" t="s">
        <v>96</v>
      </c>
      <c r="C99" s="10"/>
      <c r="D99" s="8" t="s">
        <v>24</v>
      </c>
      <c r="E99" s="8">
        <v>1</v>
      </c>
      <c r="F99" s="14"/>
      <c r="G99" s="14">
        <f t="shared" si="3"/>
        <v>0</v>
      </c>
    </row>
    <row r="100" spans="1:7" s="7" customFormat="1">
      <c r="A100" s="8" t="str">
        <f t="shared" si="2"/>
        <v>1.81</v>
      </c>
      <c r="B100" s="9" t="s">
        <v>97</v>
      </c>
      <c r="C100" s="10"/>
      <c r="D100" s="8"/>
      <c r="E100" s="8"/>
      <c r="F100" s="14"/>
      <c r="G100" s="14"/>
    </row>
    <row r="101" spans="1:7" s="7" customFormat="1" ht="27.6">
      <c r="A101" s="8" t="str">
        <f t="shared" si="2"/>
        <v>1.82</v>
      </c>
      <c r="B101" s="13" t="s">
        <v>98</v>
      </c>
      <c r="C101" s="10"/>
      <c r="D101" s="8" t="s">
        <v>17</v>
      </c>
      <c r="E101" s="8">
        <v>210</v>
      </c>
      <c r="F101" s="14"/>
      <c r="G101" s="14">
        <f t="shared" si="3"/>
        <v>0</v>
      </c>
    </row>
    <row r="102" spans="1:7" s="7" customFormat="1">
      <c r="A102" s="8" t="str">
        <f t="shared" si="2"/>
        <v>1.83</v>
      </c>
      <c r="B102" s="13" t="s">
        <v>99</v>
      </c>
      <c r="C102" s="10"/>
      <c r="D102" s="8" t="s">
        <v>95</v>
      </c>
      <c r="E102" s="8">
        <v>30.09</v>
      </c>
      <c r="F102" s="14"/>
      <c r="G102" s="14">
        <f t="shared" si="3"/>
        <v>0</v>
      </c>
    </row>
    <row r="103" spans="1:7" s="7" customFormat="1">
      <c r="A103" s="8" t="str">
        <f t="shared" si="2"/>
        <v>1.84</v>
      </c>
      <c r="B103" s="13" t="s">
        <v>100</v>
      </c>
      <c r="C103" s="10"/>
      <c r="D103" s="8" t="s">
        <v>95</v>
      </c>
      <c r="E103" s="8">
        <v>30.09</v>
      </c>
      <c r="F103" s="14"/>
      <c r="G103" s="14">
        <f t="shared" si="3"/>
        <v>0</v>
      </c>
    </row>
    <row r="104" spans="1:7" s="7" customFormat="1">
      <c r="A104" s="8" t="str">
        <f t="shared" si="2"/>
        <v>1.85</v>
      </c>
      <c r="B104" s="9" t="s">
        <v>101</v>
      </c>
      <c r="C104" s="10"/>
      <c r="D104" s="8"/>
      <c r="E104" s="8"/>
      <c r="F104" s="14"/>
      <c r="G104" s="14"/>
    </row>
    <row r="105" spans="1:7" s="7" customFormat="1">
      <c r="A105" s="8" t="str">
        <f t="shared" si="2"/>
        <v>1.86</v>
      </c>
      <c r="B105" s="13" t="s">
        <v>102</v>
      </c>
      <c r="C105" s="10"/>
      <c r="D105" s="8" t="s">
        <v>24</v>
      </c>
      <c r="E105" s="8">
        <v>4</v>
      </c>
      <c r="F105" s="14"/>
      <c r="G105" s="14">
        <f t="shared" si="3"/>
        <v>0</v>
      </c>
    </row>
    <row r="106" spans="1:7" s="7" customFormat="1">
      <c r="A106" s="8" t="str">
        <f t="shared" si="2"/>
        <v>1.87</v>
      </c>
      <c r="B106" s="13" t="s">
        <v>103</v>
      </c>
      <c r="C106" s="10"/>
      <c r="D106" s="8" t="s">
        <v>24</v>
      </c>
      <c r="E106" s="8">
        <v>4</v>
      </c>
      <c r="F106" s="14"/>
      <c r="G106" s="14">
        <f t="shared" si="3"/>
        <v>0</v>
      </c>
    </row>
    <row r="107" spans="1:7" s="7" customFormat="1">
      <c r="A107" s="8" t="str">
        <f t="shared" si="2"/>
        <v>1.88</v>
      </c>
      <c r="B107" s="13" t="s">
        <v>104</v>
      </c>
      <c r="C107" s="10"/>
      <c r="D107" s="8" t="s">
        <v>24</v>
      </c>
      <c r="E107" s="8">
        <v>4</v>
      </c>
      <c r="F107" s="14"/>
      <c r="G107" s="14">
        <f t="shared" si="3"/>
        <v>0</v>
      </c>
    </row>
    <row r="108" spans="1:7" s="7" customFormat="1">
      <c r="A108" s="8" t="str">
        <f t="shared" si="2"/>
        <v>1.89</v>
      </c>
      <c r="B108" s="13" t="s">
        <v>105</v>
      </c>
      <c r="C108" s="10"/>
      <c r="D108" s="8" t="s">
        <v>24</v>
      </c>
      <c r="E108" s="8">
        <v>8</v>
      </c>
      <c r="F108" s="14"/>
      <c r="G108" s="14">
        <f t="shared" si="3"/>
        <v>0</v>
      </c>
    </row>
    <row r="109" spans="1:7" s="7" customFormat="1">
      <c r="A109" s="8" t="str">
        <f t="shared" si="2"/>
        <v>1.90</v>
      </c>
      <c r="B109" s="13" t="s">
        <v>106</v>
      </c>
      <c r="C109" s="10"/>
      <c r="D109" s="8" t="s">
        <v>24</v>
      </c>
      <c r="E109" s="8">
        <v>8</v>
      </c>
      <c r="F109" s="14"/>
      <c r="G109" s="14">
        <f t="shared" si="3"/>
        <v>0</v>
      </c>
    </row>
    <row r="110" spans="1:7" s="7" customFormat="1">
      <c r="A110" s="8" t="str">
        <f t="shared" si="2"/>
        <v>1.91</v>
      </c>
      <c r="B110" s="13" t="s">
        <v>107</v>
      </c>
      <c r="C110" s="10"/>
      <c r="D110" s="8" t="s">
        <v>24</v>
      </c>
      <c r="E110" s="8">
        <v>4</v>
      </c>
      <c r="F110" s="14"/>
      <c r="G110" s="14">
        <f t="shared" si="3"/>
        <v>0</v>
      </c>
    </row>
    <row r="111" spans="1:7" s="7" customFormat="1">
      <c r="A111" s="8" t="str">
        <f t="shared" si="2"/>
        <v>1.92</v>
      </c>
      <c r="B111" s="13" t="s">
        <v>108</v>
      </c>
      <c r="C111" s="10"/>
      <c r="D111" s="8" t="s">
        <v>24</v>
      </c>
      <c r="E111" s="8">
        <v>4</v>
      </c>
      <c r="F111" s="14"/>
      <c r="G111" s="14">
        <f t="shared" si="3"/>
        <v>0</v>
      </c>
    </row>
    <row r="112" spans="1:7" s="7" customFormat="1">
      <c r="A112" s="8" t="str">
        <f t="shared" si="2"/>
        <v>1.93</v>
      </c>
      <c r="B112" s="13" t="s">
        <v>109</v>
      </c>
      <c r="C112" s="10"/>
      <c r="D112" s="8" t="s">
        <v>24</v>
      </c>
      <c r="E112" s="8">
        <v>4</v>
      </c>
      <c r="F112" s="14"/>
      <c r="G112" s="14">
        <f t="shared" si="3"/>
        <v>0</v>
      </c>
    </row>
    <row r="113" spans="1:7" s="7" customFormat="1">
      <c r="A113" s="8" t="str">
        <f t="shared" si="2"/>
        <v>1.94</v>
      </c>
      <c r="B113" s="13" t="s">
        <v>110</v>
      </c>
      <c r="C113" s="10"/>
      <c r="D113" s="8" t="s">
        <v>24</v>
      </c>
      <c r="E113" s="8">
        <v>4</v>
      </c>
      <c r="F113" s="14"/>
      <c r="G113" s="14">
        <f t="shared" si="3"/>
        <v>0</v>
      </c>
    </row>
    <row r="114" spans="1:7" s="7" customFormat="1">
      <c r="A114" s="8" t="str">
        <f t="shared" si="2"/>
        <v>1.95</v>
      </c>
      <c r="B114" s="13" t="s">
        <v>106</v>
      </c>
      <c r="C114" s="10"/>
      <c r="D114" s="8" t="s">
        <v>24</v>
      </c>
      <c r="E114" s="8">
        <v>8</v>
      </c>
      <c r="F114" s="14"/>
      <c r="G114" s="14">
        <f t="shared" si="3"/>
        <v>0</v>
      </c>
    </row>
    <row r="115" spans="1:7" s="7" customFormat="1">
      <c r="A115" s="8" t="str">
        <f t="shared" si="2"/>
        <v>1.96</v>
      </c>
      <c r="B115" s="13" t="s">
        <v>105</v>
      </c>
      <c r="C115" s="10"/>
      <c r="D115" s="8" t="s">
        <v>24</v>
      </c>
      <c r="E115" s="8">
        <v>8</v>
      </c>
      <c r="F115" s="14"/>
      <c r="G115" s="14">
        <f t="shared" si="3"/>
        <v>0</v>
      </c>
    </row>
    <row r="116" spans="1:7" s="7" customFormat="1">
      <c r="A116" s="8" t="str">
        <f t="shared" si="2"/>
        <v>1.97</v>
      </c>
      <c r="B116" s="13" t="s">
        <v>111</v>
      </c>
      <c r="C116" s="10"/>
      <c r="D116" s="8" t="s">
        <v>24</v>
      </c>
      <c r="E116" s="8">
        <v>16</v>
      </c>
      <c r="F116" s="14"/>
      <c r="G116" s="14">
        <f t="shared" si="3"/>
        <v>0</v>
      </c>
    </row>
    <row r="117" spans="1:7" s="7" customFormat="1">
      <c r="A117" s="8" t="str">
        <f t="shared" si="2"/>
        <v>1.98</v>
      </c>
      <c r="B117" s="13" t="s">
        <v>112</v>
      </c>
      <c r="C117" s="10"/>
      <c r="D117" s="8" t="s">
        <v>24</v>
      </c>
      <c r="E117" s="8">
        <v>4</v>
      </c>
      <c r="F117" s="14"/>
      <c r="G117" s="14">
        <f t="shared" si="3"/>
        <v>0</v>
      </c>
    </row>
    <row r="118" spans="1:7" s="7" customFormat="1">
      <c r="A118" s="8" t="str">
        <f t="shared" si="2"/>
        <v>1.99</v>
      </c>
      <c r="B118" s="13" t="s">
        <v>113</v>
      </c>
      <c r="C118" s="10"/>
      <c r="D118" s="8" t="s">
        <v>24</v>
      </c>
      <c r="E118" s="8">
        <v>4</v>
      </c>
      <c r="F118" s="14"/>
      <c r="G118" s="14">
        <f t="shared" si="3"/>
        <v>0</v>
      </c>
    </row>
    <row r="119" spans="1:7" s="7" customFormat="1">
      <c r="A119" s="8" t="str">
        <f t="shared" si="2"/>
        <v>1.100</v>
      </c>
      <c r="B119" s="13" t="s">
        <v>114</v>
      </c>
      <c r="C119" s="10"/>
      <c r="D119" s="8" t="s">
        <v>24</v>
      </c>
      <c r="E119" s="8">
        <v>4</v>
      </c>
      <c r="F119" s="14"/>
      <c r="G119" s="14">
        <f t="shared" si="3"/>
        <v>0</v>
      </c>
    </row>
    <row r="120" spans="1:7" s="7" customFormat="1">
      <c r="A120" s="8" t="str">
        <f t="shared" si="2"/>
        <v>1.101</v>
      </c>
      <c r="B120" s="13" t="s">
        <v>115</v>
      </c>
      <c r="C120" s="10"/>
      <c r="D120" s="8" t="s">
        <v>24</v>
      </c>
      <c r="E120" s="8">
        <v>4</v>
      </c>
      <c r="F120" s="14"/>
      <c r="G120" s="14">
        <f t="shared" si="3"/>
        <v>0</v>
      </c>
    </row>
    <row r="121" spans="1:7" s="7" customFormat="1">
      <c r="A121" s="8" t="str">
        <f t="shared" si="2"/>
        <v>1.102</v>
      </c>
      <c r="B121" s="13" t="s">
        <v>116</v>
      </c>
      <c r="C121" s="10"/>
      <c r="D121" s="8" t="s">
        <v>24</v>
      </c>
      <c r="E121" s="8">
        <v>4</v>
      </c>
      <c r="F121" s="14"/>
      <c r="G121" s="14">
        <f t="shared" si="3"/>
        <v>0</v>
      </c>
    </row>
    <row r="122" spans="1:7" s="7" customFormat="1">
      <c r="A122" s="8" t="str">
        <f t="shared" si="2"/>
        <v>1.103</v>
      </c>
      <c r="B122" s="13" t="s">
        <v>117</v>
      </c>
      <c r="C122" s="10"/>
      <c r="D122" s="8" t="s">
        <v>24</v>
      </c>
      <c r="E122" s="8">
        <v>4</v>
      </c>
      <c r="F122" s="14"/>
      <c r="G122" s="14">
        <f>E122*F122</f>
        <v>0</v>
      </c>
    </row>
    <row r="123" spans="1:7" s="7" customFormat="1">
      <c r="A123" s="8" t="str">
        <f t="shared" si="2"/>
        <v>1.104</v>
      </c>
      <c r="B123" s="13" t="s">
        <v>118</v>
      </c>
      <c r="C123" s="10"/>
      <c r="D123" s="8" t="s">
        <v>31</v>
      </c>
      <c r="E123" s="8">
        <v>285</v>
      </c>
      <c r="F123" s="14"/>
      <c r="G123" s="14">
        <f t="shared" si="3"/>
        <v>0</v>
      </c>
    </row>
    <row r="124" spans="1:7" s="7" customFormat="1">
      <c r="A124" s="8" t="str">
        <f t="shared" si="2"/>
        <v>1.105</v>
      </c>
      <c r="B124" s="13" t="s">
        <v>119</v>
      </c>
      <c r="C124" s="10"/>
      <c r="D124" s="8" t="s">
        <v>31</v>
      </c>
      <c r="E124" s="8">
        <v>250</v>
      </c>
      <c r="F124" s="14"/>
      <c r="G124" s="14">
        <f t="shared" si="3"/>
        <v>0</v>
      </c>
    </row>
    <row r="125" spans="1:7" s="7" customFormat="1">
      <c r="A125" s="8" t="str">
        <f t="shared" si="2"/>
        <v>1.106</v>
      </c>
      <c r="B125" s="13" t="s">
        <v>120</v>
      </c>
      <c r="C125" s="10"/>
      <c r="D125" s="8" t="s">
        <v>31</v>
      </c>
      <c r="E125" s="8">
        <v>180</v>
      </c>
      <c r="F125" s="14"/>
      <c r="G125" s="14">
        <f t="shared" si="3"/>
        <v>0</v>
      </c>
    </row>
    <row r="126" spans="1:7" s="7" customFormat="1">
      <c r="A126" s="8" t="str">
        <f t="shared" si="2"/>
        <v>1.107</v>
      </c>
      <c r="B126" s="13" t="s">
        <v>121</v>
      </c>
      <c r="C126" s="10"/>
      <c r="D126" s="8" t="s">
        <v>31</v>
      </c>
      <c r="E126" s="8">
        <v>95</v>
      </c>
      <c r="F126" s="14"/>
      <c r="G126" s="14">
        <f t="shared" si="3"/>
        <v>0</v>
      </c>
    </row>
    <row r="127" spans="1:7" s="7" customFormat="1">
      <c r="A127" s="8" t="str">
        <f t="shared" si="2"/>
        <v>1.108</v>
      </c>
      <c r="B127" s="13" t="s">
        <v>122</v>
      </c>
      <c r="C127" s="10"/>
      <c r="D127" s="8" t="s">
        <v>31</v>
      </c>
      <c r="E127" s="8">
        <v>45</v>
      </c>
      <c r="F127" s="14"/>
      <c r="G127" s="14">
        <f t="shared" si="3"/>
        <v>0</v>
      </c>
    </row>
    <row r="128" spans="1:7" s="7" customFormat="1">
      <c r="A128" s="8" t="str">
        <f t="shared" si="2"/>
        <v>1.109</v>
      </c>
      <c r="B128" s="13" t="s">
        <v>123</v>
      </c>
      <c r="C128" s="10"/>
      <c r="D128" s="8" t="s">
        <v>31</v>
      </c>
      <c r="E128" s="8">
        <v>5</v>
      </c>
      <c r="F128" s="14"/>
      <c r="G128" s="14">
        <f t="shared" si="3"/>
        <v>0</v>
      </c>
    </row>
    <row r="129" spans="1:7" s="7" customFormat="1">
      <c r="A129" s="8" t="str">
        <f t="shared" si="2"/>
        <v>1.110</v>
      </c>
      <c r="B129" s="13" t="s">
        <v>124</v>
      </c>
      <c r="C129" s="10"/>
      <c r="D129" s="8" t="s">
        <v>31</v>
      </c>
      <c r="E129" s="8">
        <v>45</v>
      </c>
      <c r="F129" s="14"/>
      <c r="G129" s="14">
        <f t="shared" si="3"/>
        <v>0</v>
      </c>
    </row>
    <row r="130" spans="1:7" s="7" customFormat="1">
      <c r="A130" s="8" t="str">
        <f t="shared" si="2"/>
        <v>1.111</v>
      </c>
      <c r="B130" s="13" t="s">
        <v>125</v>
      </c>
      <c r="C130" s="10"/>
      <c r="D130" s="8" t="s">
        <v>31</v>
      </c>
      <c r="E130" s="8">
        <v>380</v>
      </c>
      <c r="F130" s="14"/>
      <c r="G130" s="14">
        <f t="shared" si="3"/>
        <v>0</v>
      </c>
    </row>
    <row r="131" spans="1:7" s="7" customFormat="1">
      <c r="A131" s="8" t="str">
        <f t="shared" si="2"/>
        <v>1.112</v>
      </c>
      <c r="B131" s="13" t="s">
        <v>126</v>
      </c>
      <c r="C131" s="10"/>
      <c r="D131" s="8" t="s">
        <v>31</v>
      </c>
      <c r="E131" s="8">
        <v>150</v>
      </c>
      <c r="F131" s="14"/>
      <c r="G131" s="14">
        <f t="shared" si="3"/>
        <v>0</v>
      </c>
    </row>
    <row r="132" spans="1:7" s="7" customFormat="1">
      <c r="A132" s="8" t="str">
        <f t="shared" si="2"/>
        <v>1.113</v>
      </c>
      <c r="B132" s="13" t="s">
        <v>127</v>
      </c>
      <c r="C132" s="10"/>
      <c r="D132" s="8" t="s">
        <v>31</v>
      </c>
      <c r="E132" s="8">
        <v>135</v>
      </c>
      <c r="F132" s="14"/>
      <c r="G132" s="14">
        <f t="shared" si="3"/>
        <v>0</v>
      </c>
    </row>
    <row r="133" spans="1:7" s="7" customFormat="1">
      <c r="A133" s="8" t="str">
        <f t="shared" si="2"/>
        <v>1.114</v>
      </c>
      <c r="B133" s="13" t="s">
        <v>128</v>
      </c>
      <c r="C133" s="10"/>
      <c r="D133" s="8" t="s">
        <v>31</v>
      </c>
      <c r="E133" s="8">
        <v>45</v>
      </c>
      <c r="F133" s="14"/>
      <c r="G133" s="14">
        <f t="shared" si="3"/>
        <v>0</v>
      </c>
    </row>
    <row r="134" spans="1:7" s="7" customFormat="1">
      <c r="A134" s="8" t="str">
        <f t="shared" si="2"/>
        <v>1.115</v>
      </c>
      <c r="B134" s="13" t="s">
        <v>129</v>
      </c>
      <c r="C134" s="10"/>
      <c r="D134" s="8" t="s">
        <v>31</v>
      </c>
      <c r="E134" s="8">
        <v>5</v>
      </c>
      <c r="F134" s="14"/>
      <c r="G134" s="14">
        <f t="shared" si="3"/>
        <v>0</v>
      </c>
    </row>
    <row r="135" spans="1:7" s="7" customFormat="1">
      <c r="A135" s="8" t="str">
        <f t="shared" si="2"/>
        <v>1.116</v>
      </c>
      <c r="B135" s="13" t="s">
        <v>130</v>
      </c>
      <c r="C135" s="10"/>
      <c r="D135" s="8" t="s">
        <v>31</v>
      </c>
      <c r="E135" s="8">
        <v>45</v>
      </c>
      <c r="F135" s="14"/>
      <c r="G135" s="14">
        <f t="shared" si="3"/>
        <v>0</v>
      </c>
    </row>
    <row r="136" spans="1:7" s="7" customFormat="1">
      <c r="A136" s="8" t="str">
        <f t="shared" si="2"/>
        <v>1.117</v>
      </c>
      <c r="B136" s="13" t="s">
        <v>131</v>
      </c>
      <c r="C136" s="10"/>
      <c r="D136" s="8" t="s">
        <v>24</v>
      </c>
      <c r="E136" s="8">
        <v>1</v>
      </c>
      <c r="F136" s="14"/>
      <c r="G136" s="14">
        <f t="shared" si="3"/>
        <v>0</v>
      </c>
    </row>
    <row r="137" spans="1:7" s="7" customFormat="1">
      <c r="A137" s="8" t="str">
        <f t="shared" si="2"/>
        <v>1.118</v>
      </c>
      <c r="B137" s="13" t="s">
        <v>132</v>
      </c>
      <c r="C137" s="10"/>
      <c r="D137" s="8" t="s">
        <v>24</v>
      </c>
      <c r="E137" s="8">
        <v>1</v>
      </c>
      <c r="F137" s="14"/>
      <c r="G137" s="14">
        <f t="shared" si="3"/>
        <v>0</v>
      </c>
    </row>
    <row r="138" spans="1:7" s="7" customFormat="1">
      <c r="A138" s="8" t="str">
        <f t="shared" si="2"/>
        <v>1.119</v>
      </c>
      <c r="B138" s="13" t="s">
        <v>133</v>
      </c>
      <c r="C138" s="10"/>
      <c r="D138" s="8" t="s">
        <v>24</v>
      </c>
      <c r="E138" s="8">
        <v>1</v>
      </c>
      <c r="F138" s="14"/>
      <c r="G138" s="14">
        <f t="shared" si="3"/>
        <v>0</v>
      </c>
    </row>
    <row r="139" spans="1:7" s="7" customFormat="1" ht="27.6">
      <c r="A139" s="8" t="str">
        <f t="shared" si="2"/>
        <v>1.120</v>
      </c>
      <c r="B139" s="9" t="s">
        <v>134</v>
      </c>
      <c r="C139" s="10"/>
      <c r="D139" s="8"/>
      <c r="E139" s="8"/>
      <c r="F139" s="14"/>
      <c r="G139" s="14"/>
    </row>
    <row r="140" spans="1:7" s="7" customFormat="1">
      <c r="A140" s="8" t="str">
        <f t="shared" si="2"/>
        <v>1.121</v>
      </c>
      <c r="B140" s="9" t="s">
        <v>135</v>
      </c>
      <c r="C140" s="10"/>
      <c r="D140" s="8"/>
      <c r="E140" s="8"/>
      <c r="F140" s="14"/>
      <c r="G140" s="14"/>
    </row>
    <row r="141" spans="1:7" s="7" customFormat="1">
      <c r="A141" s="8" t="str">
        <f t="shared" si="2"/>
        <v>1.122</v>
      </c>
      <c r="B141" s="13" t="s">
        <v>136</v>
      </c>
      <c r="C141" s="10"/>
      <c r="D141" s="8" t="s">
        <v>24</v>
      </c>
      <c r="E141" s="8">
        <v>1</v>
      </c>
      <c r="F141" s="14"/>
      <c r="G141" s="14">
        <f t="shared" si="3"/>
        <v>0</v>
      </c>
    </row>
    <row r="142" spans="1:7" s="7" customFormat="1">
      <c r="A142" s="8" t="str">
        <f t="shared" si="2"/>
        <v>1.123</v>
      </c>
      <c r="B142" s="13" t="s">
        <v>137</v>
      </c>
      <c r="C142" s="10"/>
      <c r="D142" s="8" t="s">
        <v>24</v>
      </c>
      <c r="E142" s="8">
        <v>1</v>
      </c>
      <c r="F142" s="14"/>
      <c r="G142" s="14">
        <f t="shared" si="3"/>
        <v>0</v>
      </c>
    </row>
    <row r="143" spans="1:7" s="7" customFormat="1">
      <c r="A143" s="8" t="str">
        <f t="shared" si="2"/>
        <v>1.124</v>
      </c>
      <c r="B143" s="13" t="s">
        <v>138</v>
      </c>
      <c r="C143" s="10"/>
      <c r="D143" s="8" t="s">
        <v>24</v>
      </c>
      <c r="E143" s="8">
        <v>1</v>
      </c>
      <c r="F143" s="14"/>
      <c r="G143" s="14">
        <f t="shared" si="3"/>
        <v>0</v>
      </c>
    </row>
    <row r="144" spans="1:7" s="7" customFormat="1">
      <c r="A144" s="8" t="str">
        <f t="shared" si="2"/>
        <v>1.125</v>
      </c>
      <c r="B144" s="13" t="s">
        <v>139</v>
      </c>
      <c r="C144" s="10"/>
      <c r="D144" s="8" t="s">
        <v>24</v>
      </c>
      <c r="E144" s="8">
        <v>1</v>
      </c>
      <c r="F144" s="14"/>
      <c r="G144" s="14">
        <f t="shared" si="3"/>
        <v>0</v>
      </c>
    </row>
    <row r="145" spans="1:7" s="7" customFormat="1">
      <c r="A145" s="8" t="str">
        <f t="shared" si="2"/>
        <v>1.126</v>
      </c>
      <c r="B145" s="13" t="s">
        <v>140</v>
      </c>
      <c r="C145" s="10"/>
      <c r="D145" s="8" t="s">
        <v>24</v>
      </c>
      <c r="E145" s="8">
        <v>1</v>
      </c>
      <c r="F145" s="14"/>
      <c r="G145" s="14">
        <f t="shared" si="3"/>
        <v>0</v>
      </c>
    </row>
    <row r="146" spans="1:7" s="7" customFormat="1">
      <c r="A146" s="8" t="str">
        <f t="shared" si="2"/>
        <v>1.127</v>
      </c>
      <c r="B146" s="13" t="s">
        <v>141</v>
      </c>
      <c r="C146" s="10"/>
      <c r="D146" s="8" t="s">
        <v>24</v>
      </c>
      <c r="E146" s="8">
        <v>1</v>
      </c>
      <c r="F146" s="14"/>
      <c r="G146" s="14">
        <f t="shared" si="3"/>
        <v>0</v>
      </c>
    </row>
    <row r="147" spans="1:7" s="7" customFormat="1">
      <c r="A147" s="8" t="str">
        <f t="shared" si="2"/>
        <v>1.128</v>
      </c>
      <c r="B147" s="13" t="s">
        <v>142</v>
      </c>
      <c r="C147" s="10"/>
      <c r="D147" s="8" t="s">
        <v>24</v>
      </c>
      <c r="E147" s="8">
        <v>1</v>
      </c>
      <c r="F147" s="14"/>
      <c r="G147" s="14">
        <f t="shared" si="3"/>
        <v>0</v>
      </c>
    </row>
    <row r="148" spans="1:7" s="7" customFormat="1">
      <c r="A148" s="8" t="str">
        <f t="shared" ref="A148:A211" si="4">"1" &amp; "." &amp; ROW()-19</f>
        <v>1.129</v>
      </c>
      <c r="B148" s="13" t="s">
        <v>143</v>
      </c>
      <c r="C148" s="10"/>
      <c r="D148" s="8" t="s">
        <v>24</v>
      </c>
      <c r="E148" s="8">
        <v>1</v>
      </c>
      <c r="F148" s="14"/>
      <c r="G148" s="14">
        <f t="shared" si="3"/>
        <v>0</v>
      </c>
    </row>
    <row r="149" spans="1:7" s="7" customFormat="1">
      <c r="A149" s="8" t="str">
        <f t="shared" si="4"/>
        <v>1.130</v>
      </c>
      <c r="B149" s="13" t="s">
        <v>144</v>
      </c>
      <c r="C149" s="10"/>
      <c r="D149" s="8" t="s">
        <v>24</v>
      </c>
      <c r="E149" s="8">
        <v>1</v>
      </c>
      <c r="F149" s="14"/>
      <c r="G149" s="14">
        <f t="shared" si="3"/>
        <v>0</v>
      </c>
    </row>
    <row r="150" spans="1:7" s="7" customFormat="1" ht="27.6">
      <c r="A150" s="8" t="str">
        <f t="shared" si="4"/>
        <v>1.131</v>
      </c>
      <c r="B150" s="13" t="s">
        <v>145</v>
      </c>
      <c r="C150" s="10"/>
      <c r="D150" s="8" t="s">
        <v>24</v>
      </c>
      <c r="E150" s="8">
        <v>1</v>
      </c>
      <c r="F150" s="14"/>
      <c r="G150" s="14">
        <f t="shared" ref="G150:G213" si="5">E150*F150</f>
        <v>0</v>
      </c>
    </row>
    <row r="151" spans="1:7" s="7" customFormat="1">
      <c r="A151" s="8" t="str">
        <f t="shared" si="4"/>
        <v>1.132</v>
      </c>
      <c r="B151" s="13" t="s">
        <v>146</v>
      </c>
      <c r="C151" s="10"/>
      <c r="D151" s="8" t="s">
        <v>24</v>
      </c>
      <c r="E151" s="8">
        <v>6</v>
      </c>
      <c r="F151" s="14"/>
      <c r="G151" s="14">
        <f t="shared" si="5"/>
        <v>0</v>
      </c>
    </row>
    <row r="152" spans="1:7" s="7" customFormat="1">
      <c r="A152" s="8" t="str">
        <f t="shared" si="4"/>
        <v>1.133</v>
      </c>
      <c r="B152" s="13" t="s">
        <v>147</v>
      </c>
      <c r="C152" s="10"/>
      <c r="D152" s="8" t="s">
        <v>24</v>
      </c>
      <c r="E152" s="8">
        <v>6</v>
      </c>
      <c r="F152" s="14"/>
      <c r="G152" s="14">
        <f t="shared" si="5"/>
        <v>0</v>
      </c>
    </row>
    <row r="153" spans="1:7" s="7" customFormat="1">
      <c r="A153" s="8" t="str">
        <f t="shared" si="4"/>
        <v>1.134</v>
      </c>
      <c r="B153" s="13" t="s">
        <v>148</v>
      </c>
      <c r="C153" s="10"/>
      <c r="D153" s="8" t="s">
        <v>24</v>
      </c>
      <c r="E153" s="8">
        <v>6</v>
      </c>
      <c r="F153" s="14"/>
      <c r="G153" s="14">
        <f t="shared" si="5"/>
        <v>0</v>
      </c>
    </row>
    <row r="154" spans="1:7" s="7" customFormat="1">
      <c r="A154" s="8" t="str">
        <f t="shared" si="4"/>
        <v>1.135</v>
      </c>
      <c r="B154" s="13" t="s">
        <v>149</v>
      </c>
      <c r="C154" s="10"/>
      <c r="D154" s="8" t="s">
        <v>24</v>
      </c>
      <c r="E154" s="8">
        <v>6</v>
      </c>
      <c r="F154" s="14"/>
      <c r="G154" s="14">
        <f t="shared" si="5"/>
        <v>0</v>
      </c>
    </row>
    <row r="155" spans="1:7" s="7" customFormat="1">
      <c r="A155" s="8" t="str">
        <f t="shared" si="4"/>
        <v>1.136</v>
      </c>
      <c r="B155" s="13" t="s">
        <v>150</v>
      </c>
      <c r="C155" s="10"/>
      <c r="D155" s="8" t="s">
        <v>24</v>
      </c>
      <c r="E155" s="8">
        <v>2</v>
      </c>
      <c r="F155" s="14"/>
      <c r="G155" s="14">
        <f t="shared" si="5"/>
        <v>0</v>
      </c>
    </row>
    <row r="156" spans="1:7" s="7" customFormat="1">
      <c r="A156" s="8" t="str">
        <f t="shared" si="4"/>
        <v>1.137</v>
      </c>
      <c r="B156" s="13" t="s">
        <v>151</v>
      </c>
      <c r="C156" s="10"/>
      <c r="D156" s="8" t="s">
        <v>24</v>
      </c>
      <c r="E156" s="8">
        <v>2</v>
      </c>
      <c r="F156" s="14"/>
      <c r="G156" s="14">
        <f t="shared" si="5"/>
        <v>0</v>
      </c>
    </row>
    <row r="157" spans="1:7" s="7" customFormat="1">
      <c r="A157" s="8" t="str">
        <f t="shared" si="4"/>
        <v>1.138</v>
      </c>
      <c r="B157" s="13" t="s">
        <v>152</v>
      </c>
      <c r="C157" s="10"/>
      <c r="D157" s="8" t="s">
        <v>24</v>
      </c>
      <c r="E157" s="8">
        <v>12</v>
      </c>
      <c r="F157" s="14"/>
      <c r="G157" s="14">
        <f t="shared" si="5"/>
        <v>0</v>
      </c>
    </row>
    <row r="158" spans="1:7" s="7" customFormat="1">
      <c r="A158" s="8" t="str">
        <f t="shared" si="4"/>
        <v>1.139</v>
      </c>
      <c r="B158" s="13" t="s">
        <v>153</v>
      </c>
      <c r="C158" s="10"/>
      <c r="D158" s="8" t="s">
        <v>24</v>
      </c>
      <c r="E158" s="8">
        <v>12</v>
      </c>
      <c r="F158" s="14"/>
      <c r="G158" s="14">
        <f t="shared" si="5"/>
        <v>0</v>
      </c>
    </row>
    <row r="159" spans="1:7" s="7" customFormat="1">
      <c r="A159" s="8" t="str">
        <f t="shared" si="4"/>
        <v>1.140</v>
      </c>
      <c r="B159" s="13" t="s">
        <v>154</v>
      </c>
      <c r="C159" s="10"/>
      <c r="D159" s="8" t="s">
        <v>31</v>
      </c>
      <c r="E159" s="8">
        <v>409.99999999999994</v>
      </c>
      <c r="F159" s="14"/>
      <c r="G159" s="14">
        <f t="shared" si="5"/>
        <v>0</v>
      </c>
    </row>
    <row r="160" spans="1:7" s="7" customFormat="1">
      <c r="A160" s="8" t="str">
        <f t="shared" si="4"/>
        <v>1.141</v>
      </c>
      <c r="B160" s="13" t="s">
        <v>155</v>
      </c>
      <c r="C160" s="10"/>
      <c r="D160" s="8" t="s">
        <v>31</v>
      </c>
      <c r="E160" s="8">
        <v>410</v>
      </c>
      <c r="F160" s="14"/>
      <c r="G160" s="14">
        <f t="shared" si="5"/>
        <v>0</v>
      </c>
    </row>
    <row r="161" spans="1:7" s="7" customFormat="1">
      <c r="A161" s="8" t="str">
        <f t="shared" si="4"/>
        <v>1.142</v>
      </c>
      <c r="B161" s="13" t="s">
        <v>156</v>
      </c>
      <c r="C161" s="10"/>
      <c r="D161" s="8" t="s">
        <v>31</v>
      </c>
      <c r="E161" s="8">
        <v>409.99999999999994</v>
      </c>
      <c r="F161" s="14"/>
      <c r="G161" s="14">
        <f t="shared" si="5"/>
        <v>0</v>
      </c>
    </row>
    <row r="162" spans="1:7" s="7" customFormat="1">
      <c r="A162" s="8" t="str">
        <f t="shared" si="4"/>
        <v>1.143</v>
      </c>
      <c r="B162" s="13" t="s">
        <v>157</v>
      </c>
      <c r="C162" s="10"/>
      <c r="D162" s="8" t="s">
        <v>31</v>
      </c>
      <c r="E162" s="8">
        <v>300</v>
      </c>
      <c r="F162" s="14"/>
      <c r="G162" s="14">
        <f t="shared" si="5"/>
        <v>0</v>
      </c>
    </row>
    <row r="163" spans="1:7" s="7" customFormat="1">
      <c r="A163" s="8" t="str">
        <f t="shared" si="4"/>
        <v>1.144</v>
      </c>
      <c r="B163" s="13" t="s">
        <v>158</v>
      </c>
      <c r="C163" s="10"/>
      <c r="D163" s="8" t="s">
        <v>31</v>
      </c>
      <c r="E163" s="8">
        <v>70</v>
      </c>
      <c r="F163" s="14"/>
      <c r="G163" s="14">
        <f t="shared" si="5"/>
        <v>0</v>
      </c>
    </row>
    <row r="164" spans="1:7" s="7" customFormat="1">
      <c r="A164" s="8" t="str">
        <f t="shared" si="4"/>
        <v>1.145</v>
      </c>
      <c r="B164" s="13" t="s">
        <v>159</v>
      </c>
      <c r="C164" s="10"/>
      <c r="D164" s="8" t="s">
        <v>31</v>
      </c>
      <c r="E164" s="8">
        <v>40</v>
      </c>
      <c r="F164" s="14"/>
      <c r="G164" s="14">
        <f t="shared" si="5"/>
        <v>0</v>
      </c>
    </row>
    <row r="165" spans="1:7" s="7" customFormat="1">
      <c r="A165" s="8" t="str">
        <f t="shared" si="4"/>
        <v>1.146</v>
      </c>
      <c r="B165" s="9" t="s">
        <v>160</v>
      </c>
      <c r="C165" s="10"/>
      <c r="D165" s="8"/>
      <c r="E165" s="8"/>
      <c r="F165" s="14"/>
      <c r="G165" s="14"/>
    </row>
    <row r="166" spans="1:7" s="7" customFormat="1">
      <c r="A166" s="8" t="str">
        <f t="shared" si="4"/>
        <v>1.147</v>
      </c>
      <c r="B166" s="13" t="s">
        <v>161</v>
      </c>
      <c r="C166" s="10"/>
      <c r="D166" s="8" t="s">
        <v>24</v>
      </c>
      <c r="E166" s="8">
        <v>30</v>
      </c>
      <c r="F166" s="14"/>
      <c r="G166" s="14">
        <f t="shared" si="5"/>
        <v>0</v>
      </c>
    </row>
    <row r="167" spans="1:7" s="7" customFormat="1">
      <c r="A167" s="8" t="str">
        <f t="shared" si="4"/>
        <v>1.148</v>
      </c>
      <c r="B167" s="13" t="s">
        <v>162</v>
      </c>
      <c r="C167" s="10"/>
      <c r="D167" s="8" t="s">
        <v>24</v>
      </c>
      <c r="E167" s="8">
        <v>50</v>
      </c>
      <c r="F167" s="14"/>
      <c r="G167" s="14">
        <f t="shared" si="5"/>
        <v>0</v>
      </c>
    </row>
    <row r="168" spans="1:7" s="7" customFormat="1">
      <c r="A168" s="8" t="str">
        <f t="shared" si="4"/>
        <v>1.149</v>
      </c>
      <c r="B168" s="13" t="s">
        <v>163</v>
      </c>
      <c r="C168" s="10"/>
      <c r="D168" s="8" t="s">
        <v>24</v>
      </c>
      <c r="E168" s="8">
        <v>4</v>
      </c>
      <c r="F168" s="14"/>
      <c r="G168" s="14">
        <f t="shared" si="5"/>
        <v>0</v>
      </c>
    </row>
    <row r="169" spans="1:7" s="7" customFormat="1">
      <c r="A169" s="8" t="str">
        <f t="shared" si="4"/>
        <v>1.150</v>
      </c>
      <c r="B169" s="13" t="s">
        <v>164</v>
      </c>
      <c r="C169" s="10"/>
      <c r="D169" s="8" t="s">
        <v>31</v>
      </c>
      <c r="E169" s="8">
        <v>50</v>
      </c>
      <c r="F169" s="14"/>
      <c r="G169" s="14">
        <f t="shared" si="5"/>
        <v>0</v>
      </c>
    </row>
    <row r="170" spans="1:7" s="7" customFormat="1">
      <c r="A170" s="8" t="str">
        <f t="shared" si="4"/>
        <v>1.151</v>
      </c>
      <c r="B170" s="13" t="s">
        <v>165</v>
      </c>
      <c r="C170" s="10"/>
      <c r="D170" s="8" t="s">
        <v>31</v>
      </c>
      <c r="E170" s="8">
        <v>50.5</v>
      </c>
      <c r="F170" s="14"/>
      <c r="G170" s="14">
        <f t="shared" si="5"/>
        <v>0</v>
      </c>
    </row>
    <row r="171" spans="1:7" s="7" customFormat="1">
      <c r="A171" s="8" t="str">
        <f t="shared" si="4"/>
        <v>1.152</v>
      </c>
      <c r="B171" s="13" t="s">
        <v>166</v>
      </c>
      <c r="C171" s="10"/>
      <c r="D171" s="8" t="s">
        <v>31</v>
      </c>
      <c r="E171" s="8">
        <v>50.5</v>
      </c>
      <c r="F171" s="14"/>
      <c r="G171" s="14">
        <f t="shared" si="5"/>
        <v>0</v>
      </c>
    </row>
    <row r="172" spans="1:7" s="7" customFormat="1">
      <c r="A172" s="8" t="str">
        <f t="shared" si="4"/>
        <v>1.153</v>
      </c>
      <c r="B172" s="13" t="s">
        <v>167</v>
      </c>
      <c r="C172" s="10"/>
      <c r="D172" s="8" t="s">
        <v>31</v>
      </c>
      <c r="E172" s="8">
        <v>580</v>
      </c>
      <c r="F172" s="14"/>
      <c r="G172" s="14">
        <f t="shared" si="5"/>
        <v>0</v>
      </c>
    </row>
    <row r="173" spans="1:7" s="7" customFormat="1">
      <c r="A173" s="8" t="str">
        <f t="shared" si="4"/>
        <v>1.154</v>
      </c>
      <c r="B173" s="13" t="s">
        <v>168</v>
      </c>
      <c r="C173" s="10"/>
      <c r="D173" s="8" t="s">
        <v>31</v>
      </c>
      <c r="E173" s="8">
        <v>585.79999999999995</v>
      </c>
      <c r="F173" s="14"/>
      <c r="G173" s="14">
        <f t="shared" si="5"/>
        <v>0</v>
      </c>
    </row>
    <row r="174" spans="1:7" s="7" customFormat="1">
      <c r="A174" s="8" t="str">
        <f t="shared" si="4"/>
        <v>1.155</v>
      </c>
      <c r="B174" s="13" t="s">
        <v>169</v>
      </c>
      <c r="C174" s="10"/>
      <c r="D174" s="8" t="s">
        <v>31</v>
      </c>
      <c r="E174" s="8">
        <v>580</v>
      </c>
      <c r="F174" s="14"/>
      <c r="G174" s="14">
        <f t="shared" si="5"/>
        <v>0</v>
      </c>
    </row>
    <row r="175" spans="1:7" s="7" customFormat="1" ht="27.6">
      <c r="A175" s="8" t="str">
        <f t="shared" si="4"/>
        <v>1.156</v>
      </c>
      <c r="B175" s="13" t="s">
        <v>170</v>
      </c>
      <c r="C175" s="10"/>
      <c r="D175" s="8" t="s">
        <v>31</v>
      </c>
      <c r="E175" s="8">
        <v>15.3</v>
      </c>
      <c r="F175" s="14"/>
      <c r="G175" s="14">
        <f t="shared" si="5"/>
        <v>0</v>
      </c>
    </row>
    <row r="176" spans="1:7" s="7" customFormat="1" ht="27.6">
      <c r="A176" s="8" t="str">
        <f t="shared" si="4"/>
        <v>1.157</v>
      </c>
      <c r="B176" s="13" t="s">
        <v>171</v>
      </c>
      <c r="C176" s="10"/>
      <c r="D176" s="8" t="s">
        <v>31</v>
      </c>
      <c r="E176" s="8">
        <v>576.29999999999995</v>
      </c>
      <c r="F176" s="14"/>
      <c r="G176" s="14">
        <f t="shared" si="5"/>
        <v>0</v>
      </c>
    </row>
    <row r="177" spans="1:7" s="7" customFormat="1">
      <c r="A177" s="8" t="str">
        <f t="shared" si="4"/>
        <v>1.158</v>
      </c>
      <c r="B177" s="13" t="s">
        <v>156</v>
      </c>
      <c r="C177" s="10"/>
      <c r="D177" s="8" t="s">
        <v>31</v>
      </c>
      <c r="E177" s="8">
        <v>350</v>
      </c>
      <c r="F177" s="14"/>
      <c r="G177" s="14">
        <f t="shared" si="5"/>
        <v>0</v>
      </c>
    </row>
    <row r="178" spans="1:7" s="7" customFormat="1">
      <c r="A178" s="8" t="str">
        <f t="shared" si="4"/>
        <v>1.159</v>
      </c>
      <c r="B178" s="13" t="s">
        <v>172</v>
      </c>
      <c r="C178" s="10"/>
      <c r="D178" s="8" t="s">
        <v>31</v>
      </c>
      <c r="E178" s="8">
        <v>357</v>
      </c>
      <c r="F178" s="14"/>
      <c r="G178" s="14">
        <f t="shared" si="5"/>
        <v>0</v>
      </c>
    </row>
    <row r="179" spans="1:7" s="7" customFormat="1">
      <c r="A179" s="8" t="str">
        <f t="shared" si="4"/>
        <v>1.160</v>
      </c>
      <c r="B179" s="13" t="s">
        <v>173</v>
      </c>
      <c r="C179" s="10"/>
      <c r="D179" s="8" t="s">
        <v>24</v>
      </c>
      <c r="E179" s="8">
        <v>73</v>
      </c>
      <c r="F179" s="14"/>
      <c r="G179" s="14">
        <f t="shared" si="5"/>
        <v>0</v>
      </c>
    </row>
    <row r="180" spans="1:7" s="7" customFormat="1">
      <c r="A180" s="8" t="str">
        <f t="shared" si="4"/>
        <v>1.161</v>
      </c>
      <c r="B180" s="13" t="s">
        <v>174</v>
      </c>
      <c r="C180" s="10"/>
      <c r="D180" s="8" t="s">
        <v>24</v>
      </c>
      <c r="E180" s="8">
        <v>50</v>
      </c>
      <c r="F180" s="14"/>
      <c r="G180" s="14">
        <f t="shared" si="5"/>
        <v>0</v>
      </c>
    </row>
    <row r="181" spans="1:7" s="7" customFormat="1">
      <c r="A181" s="8" t="str">
        <f t="shared" si="4"/>
        <v>1.162</v>
      </c>
      <c r="B181" s="13" t="s">
        <v>175</v>
      </c>
      <c r="C181" s="10"/>
      <c r="D181" s="8" t="s">
        <v>24</v>
      </c>
      <c r="E181" s="8">
        <v>9</v>
      </c>
      <c r="F181" s="14"/>
      <c r="G181" s="14">
        <f t="shared" si="5"/>
        <v>0</v>
      </c>
    </row>
    <row r="182" spans="1:7" s="7" customFormat="1">
      <c r="A182" s="8" t="str">
        <f t="shared" si="4"/>
        <v>1.163</v>
      </c>
      <c r="B182" s="13" t="s">
        <v>176</v>
      </c>
      <c r="C182" s="10"/>
      <c r="D182" s="8" t="s">
        <v>24</v>
      </c>
      <c r="E182" s="8">
        <v>1</v>
      </c>
      <c r="F182" s="14"/>
      <c r="G182" s="14">
        <f t="shared" si="5"/>
        <v>0</v>
      </c>
    </row>
    <row r="183" spans="1:7" s="7" customFormat="1">
      <c r="A183" s="8" t="str">
        <f t="shared" si="4"/>
        <v>1.164</v>
      </c>
      <c r="B183" s="13" t="s">
        <v>177</v>
      </c>
      <c r="C183" s="10"/>
      <c r="D183" s="8" t="s">
        <v>24</v>
      </c>
      <c r="E183" s="8">
        <v>5</v>
      </c>
      <c r="F183" s="14"/>
      <c r="G183" s="14">
        <f t="shared" si="5"/>
        <v>0</v>
      </c>
    </row>
    <row r="184" spans="1:7" s="7" customFormat="1">
      <c r="A184" s="8" t="str">
        <f t="shared" si="4"/>
        <v>1.165</v>
      </c>
      <c r="B184" s="13" t="s">
        <v>178</v>
      </c>
      <c r="C184" s="10"/>
      <c r="D184" s="8" t="s">
        <v>24</v>
      </c>
      <c r="E184" s="8">
        <v>4</v>
      </c>
      <c r="F184" s="14"/>
      <c r="G184" s="14">
        <f t="shared" si="5"/>
        <v>0</v>
      </c>
    </row>
    <row r="185" spans="1:7" s="7" customFormat="1">
      <c r="A185" s="8" t="str">
        <f t="shared" si="4"/>
        <v>1.166</v>
      </c>
      <c r="B185" s="13" t="s">
        <v>179</v>
      </c>
      <c r="C185" s="10"/>
      <c r="D185" s="8" t="s">
        <v>24</v>
      </c>
      <c r="E185" s="8">
        <v>3</v>
      </c>
      <c r="F185" s="14"/>
      <c r="G185" s="14">
        <f t="shared" si="5"/>
        <v>0</v>
      </c>
    </row>
    <row r="186" spans="1:7" s="7" customFormat="1">
      <c r="A186" s="8" t="str">
        <f t="shared" si="4"/>
        <v>1.167</v>
      </c>
      <c r="B186" s="13" t="s">
        <v>180</v>
      </c>
      <c r="C186" s="10"/>
      <c r="D186" s="8" t="s">
        <v>24</v>
      </c>
      <c r="E186" s="8">
        <v>1</v>
      </c>
      <c r="F186" s="14"/>
      <c r="G186" s="14">
        <f t="shared" si="5"/>
        <v>0</v>
      </c>
    </row>
    <row r="187" spans="1:7" s="7" customFormat="1">
      <c r="A187" s="8" t="str">
        <f t="shared" si="4"/>
        <v>1.168</v>
      </c>
      <c r="B187" s="13" t="s">
        <v>181</v>
      </c>
      <c r="C187" s="10"/>
      <c r="D187" s="8" t="s">
        <v>24</v>
      </c>
      <c r="E187" s="8">
        <v>11</v>
      </c>
      <c r="F187" s="14"/>
      <c r="G187" s="14">
        <f t="shared" si="5"/>
        <v>0</v>
      </c>
    </row>
    <row r="188" spans="1:7" s="7" customFormat="1">
      <c r="A188" s="8" t="str">
        <f t="shared" si="4"/>
        <v>1.169</v>
      </c>
      <c r="B188" s="13" t="s">
        <v>182</v>
      </c>
      <c r="C188" s="10"/>
      <c r="D188" s="8" t="s">
        <v>24</v>
      </c>
      <c r="E188" s="8">
        <v>10</v>
      </c>
      <c r="F188" s="14"/>
      <c r="G188" s="14">
        <f t="shared" si="5"/>
        <v>0</v>
      </c>
    </row>
    <row r="189" spans="1:7" s="7" customFormat="1">
      <c r="A189" s="8" t="str">
        <f t="shared" si="4"/>
        <v>1.170</v>
      </c>
      <c r="B189" s="13" t="s">
        <v>183</v>
      </c>
      <c r="C189" s="10"/>
      <c r="D189" s="8" t="s">
        <v>24</v>
      </c>
      <c r="E189" s="8">
        <v>1</v>
      </c>
      <c r="F189" s="14"/>
      <c r="G189" s="14">
        <f t="shared" si="5"/>
        <v>0</v>
      </c>
    </row>
    <row r="190" spans="1:7" s="7" customFormat="1">
      <c r="A190" s="8" t="str">
        <f t="shared" si="4"/>
        <v>1.171</v>
      </c>
      <c r="B190" s="13" t="s">
        <v>184</v>
      </c>
      <c r="C190" s="10"/>
      <c r="D190" s="8" t="s">
        <v>24</v>
      </c>
      <c r="E190" s="8">
        <v>4</v>
      </c>
      <c r="F190" s="14"/>
      <c r="G190" s="14">
        <f t="shared" si="5"/>
        <v>0</v>
      </c>
    </row>
    <row r="191" spans="1:7" s="7" customFormat="1">
      <c r="A191" s="8" t="str">
        <f t="shared" si="4"/>
        <v>1.172</v>
      </c>
      <c r="B191" s="13" t="s">
        <v>185</v>
      </c>
      <c r="C191" s="10"/>
      <c r="D191" s="8" t="s">
        <v>24</v>
      </c>
      <c r="E191" s="8">
        <v>4</v>
      </c>
      <c r="F191" s="14"/>
      <c r="G191" s="14">
        <f t="shared" si="5"/>
        <v>0</v>
      </c>
    </row>
    <row r="192" spans="1:7" s="7" customFormat="1">
      <c r="A192" s="8" t="str">
        <f t="shared" si="4"/>
        <v>1.173</v>
      </c>
      <c r="B192" s="13" t="s">
        <v>186</v>
      </c>
      <c r="C192" s="10"/>
      <c r="D192" s="8" t="s">
        <v>24</v>
      </c>
      <c r="E192" s="8">
        <v>15</v>
      </c>
      <c r="F192" s="14"/>
      <c r="G192" s="14">
        <f t="shared" si="5"/>
        <v>0</v>
      </c>
    </row>
    <row r="193" spans="1:7" s="7" customFormat="1">
      <c r="A193" s="8" t="str">
        <f t="shared" si="4"/>
        <v>1.174</v>
      </c>
      <c r="B193" s="13" t="s">
        <v>187</v>
      </c>
      <c r="C193" s="10"/>
      <c r="D193" s="8" t="s">
        <v>24</v>
      </c>
      <c r="E193" s="8">
        <v>108</v>
      </c>
      <c r="F193" s="14"/>
      <c r="G193" s="14">
        <f t="shared" si="5"/>
        <v>0</v>
      </c>
    </row>
    <row r="194" spans="1:7" s="7" customFormat="1">
      <c r="A194" s="8" t="str">
        <f t="shared" si="4"/>
        <v>1.175</v>
      </c>
      <c r="B194" s="13" t="s">
        <v>188</v>
      </c>
      <c r="C194" s="10"/>
      <c r="D194" s="8" t="s">
        <v>24</v>
      </c>
      <c r="E194" s="8">
        <v>102</v>
      </c>
      <c r="F194" s="14"/>
      <c r="G194" s="14">
        <f t="shared" si="5"/>
        <v>0</v>
      </c>
    </row>
    <row r="195" spans="1:7" s="7" customFormat="1">
      <c r="A195" s="8" t="str">
        <f t="shared" si="4"/>
        <v>1.176</v>
      </c>
      <c r="B195" s="13" t="s">
        <v>189</v>
      </c>
      <c r="C195" s="10"/>
      <c r="D195" s="8" t="s">
        <v>24</v>
      </c>
      <c r="E195" s="8">
        <v>6</v>
      </c>
      <c r="F195" s="14"/>
      <c r="G195" s="14">
        <f t="shared" si="5"/>
        <v>0</v>
      </c>
    </row>
    <row r="196" spans="1:7" s="7" customFormat="1">
      <c r="A196" s="8" t="str">
        <f t="shared" si="4"/>
        <v>1.177</v>
      </c>
      <c r="B196" s="13" t="s">
        <v>186</v>
      </c>
      <c r="C196" s="10"/>
      <c r="D196" s="8" t="s">
        <v>24</v>
      </c>
      <c r="E196" s="8">
        <v>108</v>
      </c>
      <c r="F196" s="14"/>
      <c r="G196" s="14">
        <f t="shared" si="5"/>
        <v>0</v>
      </c>
    </row>
    <row r="197" spans="1:7" s="7" customFormat="1">
      <c r="A197" s="8" t="str">
        <f t="shared" si="4"/>
        <v>1.178</v>
      </c>
      <c r="B197" s="13" t="s">
        <v>190</v>
      </c>
      <c r="C197" s="10"/>
      <c r="D197" s="8" t="s">
        <v>24</v>
      </c>
      <c r="E197" s="8">
        <v>9</v>
      </c>
      <c r="F197" s="14"/>
      <c r="G197" s="14">
        <f t="shared" si="5"/>
        <v>0</v>
      </c>
    </row>
    <row r="198" spans="1:7" s="7" customFormat="1">
      <c r="A198" s="8" t="str">
        <f t="shared" si="4"/>
        <v>1.179</v>
      </c>
      <c r="B198" s="13" t="s">
        <v>191</v>
      </c>
      <c r="C198" s="10"/>
      <c r="D198" s="8" t="s">
        <v>24</v>
      </c>
      <c r="E198" s="8">
        <v>9</v>
      </c>
      <c r="F198" s="14"/>
      <c r="G198" s="14">
        <f t="shared" si="5"/>
        <v>0</v>
      </c>
    </row>
    <row r="199" spans="1:7" s="7" customFormat="1">
      <c r="A199" s="8" t="str">
        <f t="shared" si="4"/>
        <v>1.180</v>
      </c>
      <c r="B199" s="9" t="s">
        <v>192</v>
      </c>
      <c r="C199" s="10"/>
      <c r="D199" s="8"/>
      <c r="E199" s="8"/>
      <c r="F199" s="14"/>
      <c r="G199" s="14"/>
    </row>
    <row r="200" spans="1:7" s="7" customFormat="1" ht="27.6">
      <c r="A200" s="8" t="str">
        <f t="shared" si="4"/>
        <v>1.181</v>
      </c>
      <c r="B200" s="13" t="s">
        <v>193</v>
      </c>
      <c r="C200" s="10"/>
      <c r="D200" s="8" t="s">
        <v>24</v>
      </c>
      <c r="E200" s="8">
        <v>2</v>
      </c>
      <c r="F200" s="14"/>
      <c r="G200" s="14">
        <f t="shared" si="5"/>
        <v>0</v>
      </c>
    </row>
    <row r="201" spans="1:7" s="7" customFormat="1" ht="27.6">
      <c r="A201" s="8" t="str">
        <f t="shared" si="4"/>
        <v>1.182</v>
      </c>
      <c r="B201" s="13" t="s">
        <v>194</v>
      </c>
      <c r="C201" s="10"/>
      <c r="D201" s="8" t="s">
        <v>24</v>
      </c>
      <c r="E201" s="8">
        <v>1</v>
      </c>
      <c r="F201" s="14"/>
      <c r="G201" s="14">
        <f t="shared" si="5"/>
        <v>0</v>
      </c>
    </row>
    <row r="202" spans="1:7" s="7" customFormat="1" ht="27.6">
      <c r="A202" s="8" t="str">
        <f t="shared" si="4"/>
        <v>1.183</v>
      </c>
      <c r="B202" s="13" t="s">
        <v>195</v>
      </c>
      <c r="C202" s="10"/>
      <c r="D202" s="8" t="s">
        <v>24</v>
      </c>
      <c r="E202" s="8">
        <v>1</v>
      </c>
      <c r="F202" s="14"/>
      <c r="G202" s="14">
        <f t="shared" si="5"/>
        <v>0</v>
      </c>
    </row>
    <row r="203" spans="1:7" s="7" customFormat="1">
      <c r="A203" s="8" t="str">
        <f t="shared" si="4"/>
        <v>1.184</v>
      </c>
      <c r="B203" s="9" t="s">
        <v>196</v>
      </c>
      <c r="C203" s="10"/>
      <c r="D203" s="8"/>
      <c r="E203" s="8"/>
      <c r="F203" s="14"/>
      <c r="G203" s="14"/>
    </row>
    <row r="204" spans="1:7" s="7" customFormat="1">
      <c r="A204" s="8" t="str">
        <f t="shared" si="4"/>
        <v>1.185</v>
      </c>
      <c r="B204" s="13" t="s">
        <v>197</v>
      </c>
      <c r="C204" s="10"/>
      <c r="D204" s="8" t="s">
        <v>31</v>
      </c>
      <c r="E204" s="8">
        <v>1</v>
      </c>
      <c r="F204" s="14"/>
      <c r="G204" s="14">
        <f t="shared" si="5"/>
        <v>0</v>
      </c>
    </row>
    <row r="205" spans="1:7" s="7" customFormat="1">
      <c r="A205" s="8" t="str">
        <f t="shared" si="4"/>
        <v>1.186</v>
      </c>
      <c r="B205" s="13" t="s">
        <v>198</v>
      </c>
      <c r="C205" s="10"/>
      <c r="D205" s="8" t="s">
        <v>24</v>
      </c>
      <c r="E205" s="8">
        <v>1</v>
      </c>
      <c r="F205" s="14"/>
      <c r="G205" s="14">
        <f t="shared" si="5"/>
        <v>0</v>
      </c>
    </row>
    <row r="206" spans="1:7" s="7" customFormat="1">
      <c r="A206" s="8" t="str">
        <f t="shared" si="4"/>
        <v>1.187</v>
      </c>
      <c r="B206" s="13" t="s">
        <v>199</v>
      </c>
      <c r="C206" s="10"/>
      <c r="D206" s="8" t="s">
        <v>24</v>
      </c>
      <c r="E206" s="8">
        <v>1</v>
      </c>
      <c r="F206" s="14"/>
      <c r="G206" s="14">
        <f t="shared" si="5"/>
        <v>0</v>
      </c>
    </row>
    <row r="207" spans="1:7" s="7" customFormat="1">
      <c r="A207" s="8" t="str">
        <f t="shared" si="4"/>
        <v>1.188</v>
      </c>
      <c r="B207" s="13" t="s">
        <v>200</v>
      </c>
      <c r="C207" s="10"/>
      <c r="D207" s="8" t="s">
        <v>24</v>
      </c>
      <c r="E207" s="8">
        <v>2</v>
      </c>
      <c r="F207" s="14"/>
      <c r="G207" s="14">
        <f t="shared" si="5"/>
        <v>0</v>
      </c>
    </row>
    <row r="208" spans="1:7" s="7" customFormat="1" ht="27.6">
      <c r="A208" s="8" t="str">
        <f t="shared" si="4"/>
        <v>1.189</v>
      </c>
      <c r="B208" s="13" t="s">
        <v>201</v>
      </c>
      <c r="C208" s="10" t="s">
        <v>202</v>
      </c>
      <c r="D208" s="8" t="s">
        <v>24</v>
      </c>
      <c r="E208" s="8">
        <v>2</v>
      </c>
      <c r="F208" s="14"/>
      <c r="G208" s="14">
        <f t="shared" si="5"/>
        <v>0</v>
      </c>
    </row>
    <row r="209" spans="1:7" s="7" customFormat="1">
      <c r="A209" s="8" t="str">
        <f t="shared" si="4"/>
        <v>1.190</v>
      </c>
      <c r="B209" s="13" t="s">
        <v>203</v>
      </c>
      <c r="C209" s="10"/>
      <c r="D209" s="8" t="s">
        <v>24</v>
      </c>
      <c r="E209" s="8">
        <v>1</v>
      </c>
      <c r="F209" s="14"/>
      <c r="G209" s="14">
        <f t="shared" si="5"/>
        <v>0</v>
      </c>
    </row>
    <row r="210" spans="1:7" s="7" customFormat="1">
      <c r="A210" s="8" t="str">
        <f t="shared" si="4"/>
        <v>1.191</v>
      </c>
      <c r="B210" s="13" t="s">
        <v>204</v>
      </c>
      <c r="C210" s="10"/>
      <c r="D210" s="8" t="s">
        <v>24</v>
      </c>
      <c r="E210" s="8">
        <v>1</v>
      </c>
      <c r="F210" s="14"/>
      <c r="G210" s="14">
        <f t="shared" si="5"/>
        <v>0</v>
      </c>
    </row>
    <row r="211" spans="1:7" s="7" customFormat="1">
      <c r="A211" s="8" t="str">
        <f t="shared" si="4"/>
        <v>1.192</v>
      </c>
      <c r="B211" s="13" t="s">
        <v>205</v>
      </c>
      <c r="C211" s="10"/>
      <c r="D211" s="8" t="s">
        <v>24</v>
      </c>
      <c r="E211" s="8">
        <v>1</v>
      </c>
      <c r="F211" s="14"/>
      <c r="G211" s="14">
        <f t="shared" si="5"/>
        <v>0</v>
      </c>
    </row>
    <row r="212" spans="1:7" s="7" customFormat="1">
      <c r="A212" s="8" t="str">
        <f t="shared" ref="A212:A243" si="6">"1" &amp; "." &amp; ROW()-19</f>
        <v>1.193</v>
      </c>
      <c r="B212" s="13" t="s">
        <v>206</v>
      </c>
      <c r="C212" s="10" t="s">
        <v>202</v>
      </c>
      <c r="D212" s="8" t="s">
        <v>24</v>
      </c>
      <c r="E212" s="8">
        <v>1</v>
      </c>
      <c r="F212" s="14"/>
      <c r="G212" s="14">
        <f t="shared" si="5"/>
        <v>0</v>
      </c>
    </row>
    <row r="213" spans="1:7" s="7" customFormat="1">
      <c r="A213" s="8" t="str">
        <f t="shared" si="6"/>
        <v>1.194</v>
      </c>
      <c r="B213" s="13" t="s">
        <v>207</v>
      </c>
      <c r="C213" s="10"/>
      <c r="D213" s="8" t="s">
        <v>24</v>
      </c>
      <c r="E213" s="8">
        <v>4</v>
      </c>
      <c r="F213" s="14"/>
      <c r="G213" s="14">
        <f t="shared" si="5"/>
        <v>0</v>
      </c>
    </row>
    <row r="214" spans="1:7" s="7" customFormat="1">
      <c r="A214" s="8" t="str">
        <f t="shared" si="6"/>
        <v>1.195</v>
      </c>
      <c r="B214" s="13" t="s">
        <v>208</v>
      </c>
      <c r="C214" s="10" t="s">
        <v>202</v>
      </c>
      <c r="D214" s="8" t="s">
        <v>24</v>
      </c>
      <c r="E214" s="8">
        <v>1</v>
      </c>
      <c r="F214" s="14"/>
      <c r="G214" s="14">
        <f t="shared" ref="G214:G277" si="7">E214*F214</f>
        <v>0</v>
      </c>
    </row>
    <row r="215" spans="1:7" s="7" customFormat="1">
      <c r="A215" s="8" t="str">
        <f t="shared" si="6"/>
        <v>1.196</v>
      </c>
      <c r="B215" s="13" t="s">
        <v>209</v>
      </c>
      <c r="C215" s="10" t="s">
        <v>202</v>
      </c>
      <c r="D215" s="8" t="s">
        <v>24</v>
      </c>
      <c r="E215" s="8">
        <v>3</v>
      </c>
      <c r="F215" s="14"/>
      <c r="G215" s="14">
        <f t="shared" si="7"/>
        <v>0</v>
      </c>
    </row>
    <row r="216" spans="1:7" s="7" customFormat="1">
      <c r="A216" s="8" t="str">
        <f t="shared" si="6"/>
        <v>1.197</v>
      </c>
      <c r="B216" s="13" t="s">
        <v>210</v>
      </c>
      <c r="C216" s="10"/>
      <c r="D216" s="8" t="s">
        <v>31</v>
      </c>
      <c r="E216" s="8">
        <v>1586</v>
      </c>
      <c r="F216" s="14"/>
      <c r="G216" s="14">
        <f t="shared" si="7"/>
        <v>0</v>
      </c>
    </row>
    <row r="217" spans="1:7" s="7" customFormat="1">
      <c r="A217" s="8" t="str">
        <f t="shared" si="6"/>
        <v>1.198</v>
      </c>
      <c r="B217" s="13" t="s">
        <v>211</v>
      </c>
      <c r="C217" s="10"/>
      <c r="D217" s="8" t="s">
        <v>31</v>
      </c>
      <c r="E217" s="8">
        <v>1586</v>
      </c>
      <c r="F217" s="14"/>
      <c r="G217" s="14">
        <f t="shared" si="7"/>
        <v>0</v>
      </c>
    </row>
    <row r="218" spans="1:7" s="7" customFormat="1">
      <c r="A218" s="8" t="str">
        <f t="shared" si="6"/>
        <v>1.199</v>
      </c>
      <c r="B218" s="13" t="s">
        <v>152</v>
      </c>
      <c r="C218" s="10"/>
      <c r="D218" s="8" t="s">
        <v>24</v>
      </c>
      <c r="E218" s="8">
        <v>10</v>
      </c>
      <c r="F218" s="14"/>
      <c r="G218" s="14">
        <f t="shared" si="7"/>
        <v>0</v>
      </c>
    </row>
    <row r="219" spans="1:7" s="7" customFormat="1">
      <c r="A219" s="8" t="str">
        <f t="shared" si="6"/>
        <v>1.200</v>
      </c>
      <c r="B219" s="13" t="s">
        <v>212</v>
      </c>
      <c r="C219" s="10"/>
      <c r="D219" s="8" t="s">
        <v>24</v>
      </c>
      <c r="E219" s="8">
        <v>10</v>
      </c>
      <c r="F219" s="14"/>
      <c r="G219" s="14">
        <f t="shared" si="7"/>
        <v>0</v>
      </c>
    </row>
    <row r="220" spans="1:7" s="7" customFormat="1">
      <c r="A220" s="8" t="str">
        <f t="shared" si="6"/>
        <v>1.201</v>
      </c>
      <c r="B220" s="9" t="s">
        <v>213</v>
      </c>
      <c r="C220" s="10"/>
      <c r="D220" s="8"/>
      <c r="E220" s="8"/>
      <c r="F220" s="14"/>
      <c r="G220" s="14"/>
    </row>
    <row r="221" spans="1:7" s="7" customFormat="1">
      <c r="A221" s="8" t="str">
        <f t="shared" si="6"/>
        <v>1.202</v>
      </c>
      <c r="B221" s="13" t="s">
        <v>203</v>
      </c>
      <c r="C221" s="10"/>
      <c r="D221" s="8" t="s">
        <v>24</v>
      </c>
      <c r="E221" s="8">
        <v>2</v>
      </c>
      <c r="F221" s="14"/>
      <c r="G221" s="14">
        <f t="shared" si="7"/>
        <v>0</v>
      </c>
    </row>
    <row r="222" spans="1:7" s="7" customFormat="1">
      <c r="A222" s="8" t="str">
        <f t="shared" si="6"/>
        <v>1.203</v>
      </c>
      <c r="B222" s="13" t="s">
        <v>214</v>
      </c>
      <c r="C222" s="10" t="s">
        <v>202</v>
      </c>
      <c r="D222" s="8" t="s">
        <v>24</v>
      </c>
      <c r="E222" s="8">
        <v>2</v>
      </c>
      <c r="F222" s="14"/>
      <c r="G222" s="14">
        <f t="shared" si="7"/>
        <v>0</v>
      </c>
    </row>
    <row r="223" spans="1:7" s="7" customFormat="1">
      <c r="A223" s="8" t="str">
        <f t="shared" si="6"/>
        <v>1.204</v>
      </c>
      <c r="B223" s="13" t="s">
        <v>207</v>
      </c>
      <c r="C223" s="10"/>
      <c r="D223" s="8" t="s">
        <v>24</v>
      </c>
      <c r="E223" s="8">
        <v>4</v>
      </c>
      <c r="F223" s="14"/>
      <c r="G223" s="14">
        <f t="shared" si="7"/>
        <v>0</v>
      </c>
    </row>
    <row r="224" spans="1:7" s="7" customFormat="1">
      <c r="A224" s="8" t="str">
        <f t="shared" si="6"/>
        <v>1.205</v>
      </c>
      <c r="B224" s="13" t="s">
        <v>215</v>
      </c>
      <c r="C224" s="10" t="s">
        <v>202</v>
      </c>
      <c r="D224" s="8" t="s">
        <v>24</v>
      </c>
      <c r="E224" s="8">
        <v>4</v>
      </c>
      <c r="F224" s="14"/>
      <c r="G224" s="14">
        <f t="shared" si="7"/>
        <v>0</v>
      </c>
    </row>
    <row r="225" spans="1:7" s="7" customFormat="1">
      <c r="A225" s="8" t="str">
        <f t="shared" si="6"/>
        <v>1.206</v>
      </c>
      <c r="B225" s="13" t="s">
        <v>216</v>
      </c>
      <c r="C225" s="10"/>
      <c r="D225" s="8" t="s">
        <v>24</v>
      </c>
      <c r="E225" s="8">
        <v>12</v>
      </c>
      <c r="F225" s="14"/>
      <c r="G225" s="14">
        <f t="shared" si="7"/>
        <v>0</v>
      </c>
    </row>
    <row r="226" spans="1:7" s="7" customFormat="1">
      <c r="A226" s="8" t="str">
        <f t="shared" si="6"/>
        <v>1.207</v>
      </c>
      <c r="B226" s="13" t="s">
        <v>217</v>
      </c>
      <c r="C226" s="10" t="s">
        <v>202</v>
      </c>
      <c r="D226" s="8" t="s">
        <v>24</v>
      </c>
      <c r="E226" s="8">
        <v>12</v>
      </c>
      <c r="F226" s="14"/>
      <c r="G226" s="14">
        <f t="shared" si="7"/>
        <v>0</v>
      </c>
    </row>
    <row r="227" spans="1:7" s="7" customFormat="1">
      <c r="A227" s="8" t="str">
        <f t="shared" si="6"/>
        <v>1.208</v>
      </c>
      <c r="B227" s="13" t="s">
        <v>140</v>
      </c>
      <c r="C227" s="10"/>
      <c r="D227" s="8" t="s">
        <v>24</v>
      </c>
      <c r="E227" s="8">
        <v>4</v>
      </c>
      <c r="F227" s="14"/>
      <c r="G227" s="14">
        <f t="shared" si="7"/>
        <v>0</v>
      </c>
    </row>
    <row r="228" spans="1:7" s="7" customFormat="1">
      <c r="A228" s="8" t="str">
        <f t="shared" si="6"/>
        <v>1.209</v>
      </c>
      <c r="B228" s="13" t="s">
        <v>218</v>
      </c>
      <c r="C228" s="10" t="s">
        <v>202</v>
      </c>
      <c r="D228" s="8" t="s">
        <v>24</v>
      </c>
      <c r="E228" s="8">
        <v>4</v>
      </c>
      <c r="F228" s="14"/>
      <c r="G228" s="14">
        <f t="shared" si="7"/>
        <v>0</v>
      </c>
    </row>
    <row r="229" spans="1:7" s="7" customFormat="1">
      <c r="A229" s="8" t="str">
        <f t="shared" si="6"/>
        <v>1.210</v>
      </c>
      <c r="B229" s="13" t="s">
        <v>219</v>
      </c>
      <c r="C229" s="10" t="s">
        <v>202</v>
      </c>
      <c r="D229" s="8" t="s">
        <v>24</v>
      </c>
      <c r="E229" s="8">
        <v>4</v>
      </c>
      <c r="F229" s="14"/>
      <c r="G229" s="14">
        <f t="shared" si="7"/>
        <v>0</v>
      </c>
    </row>
    <row r="230" spans="1:7" s="7" customFormat="1">
      <c r="A230" s="8" t="str">
        <f t="shared" si="6"/>
        <v>1.211</v>
      </c>
      <c r="B230" s="13" t="s">
        <v>207</v>
      </c>
      <c r="C230" s="10"/>
      <c r="D230" s="8" t="s">
        <v>24</v>
      </c>
      <c r="E230" s="8">
        <v>4</v>
      </c>
      <c r="F230" s="14"/>
      <c r="G230" s="14">
        <f t="shared" si="7"/>
        <v>0</v>
      </c>
    </row>
    <row r="231" spans="1:7" s="7" customFormat="1">
      <c r="A231" s="8" t="str">
        <f t="shared" si="6"/>
        <v>1.212</v>
      </c>
      <c r="B231" s="13" t="s">
        <v>220</v>
      </c>
      <c r="C231" s="10" t="s">
        <v>202</v>
      </c>
      <c r="D231" s="8" t="s">
        <v>24</v>
      </c>
      <c r="E231" s="8">
        <v>4</v>
      </c>
      <c r="F231" s="14"/>
      <c r="G231" s="14">
        <f t="shared" si="7"/>
        <v>0</v>
      </c>
    </row>
    <row r="232" spans="1:7" s="7" customFormat="1">
      <c r="A232" s="8" t="str">
        <f t="shared" si="6"/>
        <v>1.213</v>
      </c>
      <c r="B232" s="13" t="s">
        <v>221</v>
      </c>
      <c r="C232" s="10"/>
      <c r="D232" s="8" t="s">
        <v>24</v>
      </c>
      <c r="E232" s="8">
        <v>2</v>
      </c>
      <c r="F232" s="14"/>
      <c r="G232" s="14">
        <f t="shared" si="7"/>
        <v>0</v>
      </c>
    </row>
    <row r="233" spans="1:7" s="7" customFormat="1">
      <c r="A233" s="8" t="str">
        <f t="shared" si="6"/>
        <v>1.214</v>
      </c>
      <c r="B233" s="13" t="s">
        <v>222</v>
      </c>
      <c r="C233" s="10"/>
      <c r="D233" s="8" t="s">
        <v>24</v>
      </c>
      <c r="E233" s="8">
        <v>2</v>
      </c>
      <c r="F233" s="14"/>
      <c r="G233" s="14">
        <f t="shared" si="7"/>
        <v>0</v>
      </c>
    </row>
    <row r="234" spans="1:7" s="7" customFormat="1">
      <c r="A234" s="8" t="str">
        <f t="shared" si="6"/>
        <v>1.215</v>
      </c>
      <c r="B234" s="13" t="s">
        <v>207</v>
      </c>
      <c r="C234" s="10"/>
      <c r="D234" s="8" t="s">
        <v>24</v>
      </c>
      <c r="E234" s="8">
        <v>2</v>
      </c>
      <c r="F234" s="14"/>
      <c r="G234" s="14">
        <f t="shared" si="7"/>
        <v>0</v>
      </c>
    </row>
    <row r="235" spans="1:7" s="7" customFormat="1">
      <c r="A235" s="8" t="str">
        <f t="shared" si="6"/>
        <v>1.216</v>
      </c>
      <c r="B235" s="13" t="s">
        <v>223</v>
      </c>
      <c r="C235" s="10" t="s">
        <v>202</v>
      </c>
      <c r="D235" s="8" t="s">
        <v>24</v>
      </c>
      <c r="E235" s="8">
        <v>2</v>
      </c>
      <c r="F235" s="14"/>
      <c r="G235" s="14">
        <f t="shared" si="7"/>
        <v>0</v>
      </c>
    </row>
    <row r="236" spans="1:7" s="7" customFormat="1">
      <c r="A236" s="8" t="str">
        <f t="shared" si="6"/>
        <v>1.217</v>
      </c>
      <c r="B236" s="13" t="s">
        <v>224</v>
      </c>
      <c r="C236" s="10" t="s">
        <v>202</v>
      </c>
      <c r="D236" s="8" t="s">
        <v>24</v>
      </c>
      <c r="E236" s="8">
        <v>4</v>
      </c>
      <c r="F236" s="14"/>
      <c r="G236" s="14">
        <f t="shared" si="7"/>
        <v>0</v>
      </c>
    </row>
    <row r="237" spans="1:7" s="7" customFormat="1">
      <c r="A237" s="8" t="str">
        <f t="shared" si="6"/>
        <v>1.218</v>
      </c>
      <c r="B237" s="13" t="s">
        <v>154</v>
      </c>
      <c r="C237" s="10"/>
      <c r="D237" s="8" t="s">
        <v>31</v>
      </c>
      <c r="E237" s="8">
        <v>100</v>
      </c>
      <c r="F237" s="14"/>
      <c r="G237" s="14">
        <f t="shared" si="7"/>
        <v>0</v>
      </c>
    </row>
    <row r="238" spans="1:7" s="7" customFormat="1">
      <c r="A238" s="8" t="str">
        <f t="shared" si="6"/>
        <v>1.219</v>
      </c>
      <c r="B238" s="13" t="s">
        <v>155</v>
      </c>
      <c r="C238" s="10"/>
      <c r="D238" s="8" t="s">
        <v>31</v>
      </c>
      <c r="E238" s="8">
        <v>100</v>
      </c>
      <c r="F238" s="14"/>
      <c r="G238" s="14">
        <f t="shared" si="7"/>
        <v>0</v>
      </c>
    </row>
    <row r="239" spans="1:7" s="7" customFormat="1">
      <c r="A239" s="8" t="str">
        <f t="shared" si="6"/>
        <v>1.220</v>
      </c>
      <c r="B239" s="13" t="s">
        <v>156</v>
      </c>
      <c r="C239" s="10"/>
      <c r="D239" s="8" t="s">
        <v>31</v>
      </c>
      <c r="E239" s="8">
        <v>450</v>
      </c>
      <c r="F239" s="14"/>
      <c r="G239" s="14">
        <f t="shared" si="7"/>
        <v>0</v>
      </c>
    </row>
    <row r="240" spans="1:7" s="7" customFormat="1">
      <c r="A240" s="8" t="str">
        <f t="shared" si="6"/>
        <v>1.221</v>
      </c>
      <c r="B240" s="13" t="s">
        <v>211</v>
      </c>
      <c r="C240" s="10"/>
      <c r="D240" s="8" t="s">
        <v>31</v>
      </c>
      <c r="E240" s="8">
        <v>410</v>
      </c>
      <c r="F240" s="14"/>
      <c r="G240" s="14">
        <f t="shared" si="7"/>
        <v>0</v>
      </c>
    </row>
    <row r="241" spans="1:7" s="7" customFormat="1">
      <c r="A241" s="8" t="str">
        <f t="shared" si="6"/>
        <v>1.222</v>
      </c>
      <c r="B241" s="13" t="s">
        <v>225</v>
      </c>
      <c r="C241" s="10"/>
      <c r="D241" s="8" t="s">
        <v>31</v>
      </c>
      <c r="E241" s="8">
        <v>200</v>
      </c>
      <c r="F241" s="14"/>
      <c r="G241" s="14">
        <f t="shared" si="7"/>
        <v>0</v>
      </c>
    </row>
    <row r="242" spans="1:7" s="7" customFormat="1">
      <c r="A242" s="8" t="str">
        <f t="shared" si="6"/>
        <v>1.223</v>
      </c>
      <c r="B242" s="9" t="s">
        <v>226</v>
      </c>
      <c r="C242" s="10"/>
      <c r="D242" s="8"/>
      <c r="E242" s="8"/>
      <c r="F242" s="14"/>
      <c r="G242" s="14"/>
    </row>
    <row r="243" spans="1:7" s="7" customFormat="1" ht="27.6">
      <c r="A243" s="8" t="str">
        <f t="shared" si="6"/>
        <v>1.224</v>
      </c>
      <c r="B243" s="13" t="s">
        <v>227</v>
      </c>
      <c r="C243" s="10"/>
      <c r="D243" s="8" t="s">
        <v>24</v>
      </c>
      <c r="E243" s="8">
        <v>1</v>
      </c>
      <c r="F243" s="14"/>
      <c r="G243" s="14">
        <f t="shared" si="7"/>
        <v>0</v>
      </c>
    </row>
    <row r="244" spans="1:7" s="7" customFormat="1">
      <c r="A244" s="39" t="s">
        <v>228</v>
      </c>
      <c r="B244" s="40"/>
      <c r="C244" s="40"/>
      <c r="D244" s="40"/>
      <c r="E244" s="40"/>
      <c r="F244" s="40"/>
      <c r="G244" s="41"/>
    </row>
    <row r="245" spans="1:7" s="7" customFormat="1">
      <c r="A245" s="8" t="str">
        <f>"2" &amp; "." &amp; ROW()-19-226</f>
        <v>2.0</v>
      </c>
      <c r="B245" s="9" t="s">
        <v>229</v>
      </c>
      <c r="C245" s="10"/>
      <c r="D245" s="8"/>
      <c r="E245" s="8"/>
      <c r="F245" s="14"/>
      <c r="G245" s="14"/>
    </row>
    <row r="246" spans="1:7" s="7" customFormat="1">
      <c r="A246" s="8" t="str">
        <f t="shared" ref="A246:A309" si="8">"2" &amp; "." &amp; ROW()-19-226</f>
        <v>2.1</v>
      </c>
      <c r="B246" s="9" t="s">
        <v>15</v>
      </c>
      <c r="C246" s="10"/>
      <c r="D246" s="8"/>
      <c r="E246" s="8"/>
      <c r="F246" s="14"/>
      <c r="G246" s="14"/>
    </row>
    <row r="247" spans="1:7" s="7" customFormat="1">
      <c r="A247" s="8" t="str">
        <f t="shared" si="8"/>
        <v>2.2</v>
      </c>
      <c r="B247" s="13" t="s">
        <v>16</v>
      </c>
      <c r="C247" s="10"/>
      <c r="D247" s="8" t="s">
        <v>17</v>
      </c>
      <c r="E247" s="8">
        <v>183.49</v>
      </c>
      <c r="F247" s="14"/>
      <c r="G247" s="14">
        <f t="shared" si="7"/>
        <v>0</v>
      </c>
    </row>
    <row r="248" spans="1:7" s="7" customFormat="1">
      <c r="A248" s="8" t="str">
        <f t="shared" si="8"/>
        <v>2.3</v>
      </c>
      <c r="B248" s="13" t="s">
        <v>18</v>
      </c>
      <c r="C248" s="10"/>
      <c r="D248" s="8" t="s">
        <v>17</v>
      </c>
      <c r="E248" s="8">
        <v>183.49</v>
      </c>
      <c r="F248" s="14"/>
      <c r="G248" s="14">
        <f t="shared" si="7"/>
        <v>0</v>
      </c>
    </row>
    <row r="249" spans="1:7" s="7" customFormat="1">
      <c r="A249" s="8" t="str">
        <f t="shared" si="8"/>
        <v>2.4</v>
      </c>
      <c r="B249" s="13" t="s">
        <v>19</v>
      </c>
      <c r="C249" s="10"/>
      <c r="D249" s="8" t="s">
        <v>20</v>
      </c>
      <c r="E249" s="8">
        <v>5.6000000000000005</v>
      </c>
      <c r="F249" s="14"/>
      <c r="G249" s="14">
        <f t="shared" si="7"/>
        <v>0</v>
      </c>
    </row>
    <row r="250" spans="1:7" s="7" customFormat="1">
      <c r="A250" s="8" t="str">
        <f t="shared" si="8"/>
        <v>2.5</v>
      </c>
      <c r="B250" s="13" t="s">
        <v>21</v>
      </c>
      <c r="C250" s="10"/>
      <c r="D250" s="8" t="s">
        <v>17</v>
      </c>
      <c r="E250" s="8">
        <v>60.4</v>
      </c>
      <c r="F250" s="14"/>
      <c r="G250" s="14">
        <f t="shared" si="7"/>
        <v>0</v>
      </c>
    </row>
    <row r="251" spans="1:7" s="7" customFormat="1">
      <c r="A251" s="8" t="str">
        <f t="shared" si="8"/>
        <v>2.6</v>
      </c>
      <c r="B251" s="9" t="s">
        <v>26</v>
      </c>
      <c r="C251" s="10"/>
      <c r="D251" s="8"/>
      <c r="E251" s="8"/>
      <c r="F251" s="14"/>
      <c r="G251" s="14"/>
    </row>
    <row r="252" spans="1:7" s="7" customFormat="1">
      <c r="A252" s="8" t="str">
        <f t="shared" si="8"/>
        <v>2.7</v>
      </c>
      <c r="B252" s="13" t="s">
        <v>27</v>
      </c>
      <c r="C252" s="10"/>
      <c r="D252" s="8" t="s">
        <v>17</v>
      </c>
      <c r="E252" s="8">
        <v>183.49</v>
      </c>
      <c r="F252" s="14"/>
      <c r="G252" s="14">
        <f t="shared" si="7"/>
        <v>0</v>
      </c>
    </row>
    <row r="253" spans="1:7" s="7" customFormat="1">
      <c r="A253" s="8" t="str">
        <f t="shared" si="8"/>
        <v>2.8</v>
      </c>
      <c r="B253" s="13" t="s">
        <v>28</v>
      </c>
      <c r="C253" s="10"/>
      <c r="D253" s="8" t="s">
        <v>24</v>
      </c>
      <c r="E253" s="8">
        <v>147</v>
      </c>
      <c r="F253" s="14"/>
      <c r="G253" s="14">
        <f t="shared" si="7"/>
        <v>0</v>
      </c>
    </row>
    <row r="254" spans="1:7" s="7" customFormat="1">
      <c r="A254" s="8" t="str">
        <f t="shared" si="8"/>
        <v>2.9</v>
      </c>
      <c r="B254" s="13" t="s">
        <v>29</v>
      </c>
      <c r="C254" s="10"/>
      <c r="D254" s="8" t="s">
        <v>24</v>
      </c>
      <c r="E254" s="8">
        <v>147</v>
      </c>
      <c r="F254" s="14"/>
      <c r="G254" s="14">
        <f t="shared" si="7"/>
        <v>0</v>
      </c>
    </row>
    <row r="255" spans="1:7" s="7" customFormat="1">
      <c r="A255" s="8" t="str">
        <f t="shared" si="8"/>
        <v>2.10</v>
      </c>
      <c r="B255" s="13" t="s">
        <v>30</v>
      </c>
      <c r="C255" s="10"/>
      <c r="D255" s="8" t="s">
        <v>31</v>
      </c>
      <c r="E255" s="8">
        <v>174.32</v>
      </c>
      <c r="F255" s="14"/>
      <c r="G255" s="14">
        <f t="shared" si="7"/>
        <v>0</v>
      </c>
    </row>
    <row r="256" spans="1:7" s="7" customFormat="1">
      <c r="A256" s="8" t="str">
        <f t="shared" si="8"/>
        <v>2.11</v>
      </c>
      <c r="B256" s="13" t="s">
        <v>32</v>
      </c>
      <c r="C256" s="10"/>
      <c r="D256" s="8" t="s">
        <v>31</v>
      </c>
      <c r="E256" s="8">
        <v>348.63</v>
      </c>
      <c r="F256" s="14"/>
      <c r="G256" s="14">
        <f t="shared" si="7"/>
        <v>0</v>
      </c>
    </row>
    <row r="257" spans="1:7" s="7" customFormat="1">
      <c r="A257" s="8" t="str">
        <f t="shared" si="8"/>
        <v>2.12</v>
      </c>
      <c r="B257" s="13" t="s">
        <v>33</v>
      </c>
      <c r="C257" s="10"/>
      <c r="D257" s="8" t="s">
        <v>31</v>
      </c>
      <c r="E257" s="8">
        <v>174.32</v>
      </c>
      <c r="F257" s="14"/>
      <c r="G257" s="14">
        <f t="shared" si="7"/>
        <v>0</v>
      </c>
    </row>
    <row r="258" spans="1:7" s="7" customFormat="1">
      <c r="A258" s="8" t="str">
        <f t="shared" si="8"/>
        <v>2.13</v>
      </c>
      <c r="B258" s="13" t="s">
        <v>34</v>
      </c>
      <c r="C258" s="10"/>
      <c r="D258" s="8" t="s">
        <v>31</v>
      </c>
      <c r="E258" s="8">
        <v>198.17</v>
      </c>
      <c r="F258" s="14"/>
      <c r="G258" s="14">
        <f t="shared" si="7"/>
        <v>0</v>
      </c>
    </row>
    <row r="259" spans="1:7" s="7" customFormat="1">
      <c r="A259" s="8" t="str">
        <f t="shared" si="8"/>
        <v>2.14</v>
      </c>
      <c r="B259" s="13" t="s">
        <v>35</v>
      </c>
      <c r="C259" s="10"/>
      <c r="D259" s="8" t="s">
        <v>24</v>
      </c>
      <c r="E259" s="8">
        <v>545</v>
      </c>
      <c r="F259" s="14"/>
      <c r="G259" s="14">
        <f t="shared" si="7"/>
        <v>0</v>
      </c>
    </row>
    <row r="260" spans="1:7" s="7" customFormat="1">
      <c r="A260" s="8" t="str">
        <f t="shared" si="8"/>
        <v>2.15</v>
      </c>
      <c r="B260" s="13" t="s">
        <v>18</v>
      </c>
      <c r="C260" s="10"/>
      <c r="D260" s="8" t="s">
        <v>17</v>
      </c>
      <c r="E260" s="8">
        <v>183.49</v>
      </c>
      <c r="F260" s="14"/>
      <c r="G260" s="14">
        <f t="shared" si="7"/>
        <v>0</v>
      </c>
    </row>
    <row r="261" spans="1:7" s="7" customFormat="1">
      <c r="A261" s="8" t="str">
        <f t="shared" si="8"/>
        <v>2.16</v>
      </c>
      <c r="B261" s="13" t="s">
        <v>36</v>
      </c>
      <c r="C261" s="10"/>
      <c r="D261" s="8" t="s">
        <v>17</v>
      </c>
      <c r="E261" s="8">
        <v>192.6645</v>
      </c>
      <c r="F261" s="14"/>
      <c r="G261" s="14">
        <f t="shared" si="7"/>
        <v>0</v>
      </c>
    </row>
    <row r="262" spans="1:7" s="7" customFormat="1">
      <c r="A262" s="8" t="str">
        <f t="shared" si="8"/>
        <v>2.17</v>
      </c>
      <c r="B262" s="9" t="s">
        <v>37</v>
      </c>
      <c r="C262" s="10"/>
      <c r="D262" s="8"/>
      <c r="E262" s="8"/>
      <c r="F262" s="14"/>
      <c r="G262" s="14"/>
    </row>
    <row r="263" spans="1:7" s="7" customFormat="1" ht="27.6">
      <c r="A263" s="8" t="str">
        <f t="shared" si="8"/>
        <v>2.18</v>
      </c>
      <c r="B263" s="13" t="s">
        <v>38</v>
      </c>
      <c r="C263" s="10"/>
      <c r="D263" s="8" t="s">
        <v>17</v>
      </c>
      <c r="E263" s="8">
        <v>25.5</v>
      </c>
      <c r="F263" s="14"/>
      <c r="G263" s="14">
        <f t="shared" si="7"/>
        <v>0</v>
      </c>
    </row>
    <row r="264" spans="1:7" s="7" customFormat="1">
      <c r="A264" s="8" t="str">
        <f t="shared" si="8"/>
        <v>2.19</v>
      </c>
      <c r="B264" s="13" t="s">
        <v>39</v>
      </c>
      <c r="C264" s="10"/>
      <c r="D264" s="8" t="s">
        <v>31</v>
      </c>
      <c r="E264" s="8">
        <v>12</v>
      </c>
      <c r="F264" s="14"/>
      <c r="G264" s="14">
        <f t="shared" si="7"/>
        <v>0</v>
      </c>
    </row>
    <row r="265" spans="1:7" s="7" customFormat="1" ht="27.6">
      <c r="A265" s="8" t="str">
        <f t="shared" si="8"/>
        <v>2.20</v>
      </c>
      <c r="B265" s="13" t="s">
        <v>40</v>
      </c>
      <c r="C265" s="10"/>
      <c r="D265" s="8" t="s">
        <v>17</v>
      </c>
      <c r="E265" s="8">
        <v>350.09999999999997</v>
      </c>
      <c r="F265" s="14"/>
      <c r="G265" s="14">
        <f t="shared" si="7"/>
        <v>0</v>
      </c>
    </row>
    <row r="266" spans="1:7" s="7" customFormat="1" ht="27.6">
      <c r="A266" s="8" t="str">
        <f t="shared" si="8"/>
        <v>2.21</v>
      </c>
      <c r="B266" s="13" t="s">
        <v>41</v>
      </c>
      <c r="C266" s="10"/>
      <c r="D266" s="8" t="s">
        <v>17</v>
      </c>
      <c r="E266" s="8">
        <v>350.09999999999997</v>
      </c>
      <c r="F266" s="14"/>
      <c r="G266" s="14">
        <f t="shared" si="7"/>
        <v>0</v>
      </c>
    </row>
    <row r="267" spans="1:7" s="7" customFormat="1" ht="27.6">
      <c r="A267" s="8" t="str">
        <f t="shared" si="8"/>
        <v>2.22</v>
      </c>
      <c r="B267" s="13" t="s">
        <v>42</v>
      </c>
      <c r="C267" s="10"/>
      <c r="D267" s="8" t="s">
        <v>17</v>
      </c>
      <c r="E267" s="8">
        <v>350.09999999999997</v>
      </c>
      <c r="F267" s="14"/>
      <c r="G267" s="14">
        <f t="shared" si="7"/>
        <v>0</v>
      </c>
    </row>
    <row r="268" spans="1:7" s="7" customFormat="1" ht="27.6">
      <c r="A268" s="8" t="str">
        <f t="shared" si="8"/>
        <v>2.23</v>
      </c>
      <c r="B268" s="13" t="s">
        <v>43</v>
      </c>
      <c r="C268" s="10"/>
      <c r="D268" s="8" t="s">
        <v>17</v>
      </c>
      <c r="E268" s="8">
        <v>60.4</v>
      </c>
      <c r="F268" s="14"/>
      <c r="G268" s="14">
        <f t="shared" si="7"/>
        <v>0</v>
      </c>
    </row>
    <row r="269" spans="1:7" s="7" customFormat="1">
      <c r="A269" s="8" t="str">
        <f t="shared" si="8"/>
        <v>2.24</v>
      </c>
      <c r="B269" s="9" t="s">
        <v>47</v>
      </c>
      <c r="C269" s="10"/>
      <c r="D269" s="8"/>
      <c r="E269" s="8"/>
      <c r="F269" s="14"/>
      <c r="G269" s="14"/>
    </row>
    <row r="270" spans="1:7" s="7" customFormat="1">
      <c r="A270" s="8" t="str">
        <f t="shared" si="8"/>
        <v>2.25</v>
      </c>
      <c r="B270" s="13" t="s">
        <v>230</v>
      </c>
      <c r="C270" s="10"/>
      <c r="D270" s="8" t="s">
        <v>20</v>
      </c>
      <c r="E270" s="8">
        <v>138.90799999999999</v>
      </c>
      <c r="F270" s="14"/>
      <c r="G270" s="14">
        <f t="shared" si="7"/>
        <v>0</v>
      </c>
    </row>
    <row r="271" spans="1:7" s="7" customFormat="1">
      <c r="A271" s="8" t="str">
        <f t="shared" si="8"/>
        <v>2.26</v>
      </c>
      <c r="B271" s="13" t="s">
        <v>53</v>
      </c>
      <c r="C271" s="10"/>
      <c r="D271" s="8" t="s">
        <v>17</v>
      </c>
      <c r="E271" s="8">
        <v>198.44</v>
      </c>
      <c r="F271" s="14"/>
      <c r="G271" s="14">
        <f t="shared" si="7"/>
        <v>0</v>
      </c>
    </row>
    <row r="272" spans="1:7" s="7" customFormat="1">
      <c r="A272" s="8" t="str">
        <f t="shared" si="8"/>
        <v>2.27</v>
      </c>
      <c r="B272" s="13" t="s">
        <v>54</v>
      </c>
      <c r="C272" s="10"/>
      <c r="D272" s="8" t="s">
        <v>17</v>
      </c>
      <c r="E272" s="8">
        <v>218.28399999999999</v>
      </c>
      <c r="F272" s="14"/>
      <c r="G272" s="14">
        <f t="shared" si="7"/>
        <v>0</v>
      </c>
    </row>
    <row r="273" spans="1:7" s="7" customFormat="1">
      <c r="A273" s="8" t="str">
        <f t="shared" si="8"/>
        <v>2.28</v>
      </c>
      <c r="B273" s="13" t="s">
        <v>55</v>
      </c>
      <c r="C273" s="10"/>
      <c r="D273" s="8" t="s">
        <v>17</v>
      </c>
      <c r="E273" s="8">
        <v>198.44</v>
      </c>
      <c r="F273" s="14"/>
      <c r="G273" s="14">
        <f t="shared" si="7"/>
        <v>0</v>
      </c>
    </row>
    <row r="274" spans="1:7" s="7" customFormat="1">
      <c r="A274" s="8" t="str">
        <f t="shared" si="8"/>
        <v>2.29</v>
      </c>
      <c r="B274" s="13" t="s">
        <v>56</v>
      </c>
      <c r="C274" s="10"/>
      <c r="D274" s="8" t="s">
        <v>17</v>
      </c>
      <c r="E274" s="8">
        <v>198.44</v>
      </c>
      <c r="F274" s="14"/>
      <c r="G274" s="14">
        <f t="shared" si="7"/>
        <v>0</v>
      </c>
    </row>
    <row r="275" spans="1:7" s="7" customFormat="1">
      <c r="A275" s="8" t="str">
        <f t="shared" si="8"/>
        <v>2.30</v>
      </c>
      <c r="B275" s="13" t="s">
        <v>57</v>
      </c>
      <c r="C275" s="10"/>
      <c r="D275" s="8" t="s">
        <v>51</v>
      </c>
      <c r="E275" s="8">
        <v>33734.800000000003</v>
      </c>
      <c r="F275" s="14"/>
      <c r="G275" s="14">
        <f t="shared" si="7"/>
        <v>0</v>
      </c>
    </row>
    <row r="276" spans="1:7" s="7" customFormat="1">
      <c r="A276" s="8" t="str">
        <f t="shared" si="8"/>
        <v>2.31</v>
      </c>
      <c r="B276" s="9" t="s">
        <v>66</v>
      </c>
      <c r="C276" s="10"/>
      <c r="D276" s="8"/>
      <c r="E276" s="8"/>
      <c r="F276" s="14"/>
      <c r="G276" s="14"/>
    </row>
    <row r="277" spans="1:7" s="7" customFormat="1">
      <c r="A277" s="8" t="str">
        <f t="shared" si="8"/>
        <v>2.32</v>
      </c>
      <c r="B277" s="13" t="s">
        <v>67</v>
      </c>
      <c r="C277" s="10"/>
      <c r="D277" s="8" t="s">
        <v>24</v>
      </c>
      <c r="E277" s="8">
        <v>8</v>
      </c>
      <c r="F277" s="14"/>
      <c r="G277" s="14">
        <f t="shared" si="7"/>
        <v>0</v>
      </c>
    </row>
    <row r="278" spans="1:7" s="7" customFormat="1">
      <c r="A278" s="8" t="str">
        <f t="shared" si="8"/>
        <v>2.33</v>
      </c>
      <c r="B278" s="13" t="s">
        <v>68</v>
      </c>
      <c r="C278" s="10"/>
      <c r="D278" s="8" t="s">
        <v>17</v>
      </c>
      <c r="E278" s="8">
        <v>16.8</v>
      </c>
      <c r="F278" s="14"/>
      <c r="G278" s="14">
        <f t="shared" ref="G278:G341" si="9">E278*F278</f>
        <v>0</v>
      </c>
    </row>
    <row r="279" spans="1:7" s="7" customFormat="1">
      <c r="A279" s="8" t="str">
        <f t="shared" si="8"/>
        <v>2.34</v>
      </c>
      <c r="B279" s="13" t="s">
        <v>73</v>
      </c>
      <c r="C279" s="10"/>
      <c r="D279" s="8" t="s">
        <v>17</v>
      </c>
      <c r="E279" s="8">
        <v>10.5</v>
      </c>
      <c r="F279" s="14"/>
      <c r="G279" s="14">
        <f t="shared" si="9"/>
        <v>0</v>
      </c>
    </row>
    <row r="280" spans="1:7" s="7" customFormat="1">
      <c r="A280" s="8" t="str">
        <f t="shared" si="8"/>
        <v>2.35</v>
      </c>
      <c r="B280" s="13" t="s">
        <v>74</v>
      </c>
      <c r="C280" s="10"/>
      <c r="D280" s="8" t="s">
        <v>17</v>
      </c>
      <c r="E280" s="8">
        <v>10.5</v>
      </c>
      <c r="F280" s="14"/>
      <c r="G280" s="14">
        <f t="shared" si="9"/>
        <v>0</v>
      </c>
    </row>
    <row r="281" spans="1:7" s="7" customFormat="1">
      <c r="A281" s="8" t="str">
        <f t="shared" si="8"/>
        <v>2.36</v>
      </c>
      <c r="B281" s="13" t="s">
        <v>71</v>
      </c>
      <c r="C281" s="10"/>
      <c r="D281" s="8" t="s">
        <v>24</v>
      </c>
      <c r="E281" s="8">
        <v>3</v>
      </c>
      <c r="F281" s="14"/>
      <c r="G281" s="14">
        <f t="shared" si="9"/>
        <v>0</v>
      </c>
    </row>
    <row r="282" spans="1:7" s="7" customFormat="1">
      <c r="A282" s="8" t="str">
        <f t="shared" si="8"/>
        <v>2.37</v>
      </c>
      <c r="B282" s="13" t="s">
        <v>72</v>
      </c>
      <c r="C282" s="10"/>
      <c r="D282" s="8" t="s">
        <v>24</v>
      </c>
      <c r="E282" s="8">
        <v>48</v>
      </c>
      <c r="F282" s="14"/>
      <c r="G282" s="14">
        <f t="shared" si="9"/>
        <v>0</v>
      </c>
    </row>
    <row r="283" spans="1:7" s="7" customFormat="1" ht="27.6">
      <c r="A283" s="8" t="str">
        <f t="shared" si="8"/>
        <v>2.38</v>
      </c>
      <c r="B283" s="13" t="s">
        <v>75</v>
      </c>
      <c r="C283" s="10"/>
      <c r="D283" s="8" t="s">
        <v>17</v>
      </c>
      <c r="E283" s="8">
        <v>6.3</v>
      </c>
      <c r="F283" s="14"/>
      <c r="G283" s="14">
        <f t="shared" si="9"/>
        <v>0</v>
      </c>
    </row>
    <row r="284" spans="1:7" s="7" customFormat="1" ht="27.6">
      <c r="A284" s="8" t="str">
        <f t="shared" si="8"/>
        <v>2.39</v>
      </c>
      <c r="B284" s="13" t="s">
        <v>76</v>
      </c>
      <c r="C284" s="10"/>
      <c r="D284" s="8" t="s">
        <v>17</v>
      </c>
      <c r="E284" s="8">
        <v>6.3</v>
      </c>
      <c r="F284" s="14"/>
      <c r="G284" s="14">
        <f t="shared" si="9"/>
        <v>0</v>
      </c>
    </row>
    <row r="285" spans="1:7" s="7" customFormat="1">
      <c r="A285" s="8" t="str">
        <f t="shared" si="8"/>
        <v>2.40</v>
      </c>
      <c r="B285" s="13" t="s">
        <v>71</v>
      </c>
      <c r="C285" s="10"/>
      <c r="D285" s="8" t="s">
        <v>24</v>
      </c>
      <c r="E285" s="8">
        <v>1</v>
      </c>
      <c r="F285" s="14"/>
      <c r="G285" s="14">
        <f t="shared" si="9"/>
        <v>0</v>
      </c>
    </row>
    <row r="286" spans="1:7" s="7" customFormat="1">
      <c r="A286" s="8" t="str">
        <f t="shared" si="8"/>
        <v>2.41</v>
      </c>
      <c r="B286" s="13" t="s">
        <v>72</v>
      </c>
      <c r="C286" s="10"/>
      <c r="D286" s="8" t="s">
        <v>24</v>
      </c>
      <c r="E286" s="8">
        <v>17</v>
      </c>
      <c r="F286" s="14"/>
      <c r="G286" s="14">
        <f t="shared" si="9"/>
        <v>0</v>
      </c>
    </row>
    <row r="287" spans="1:7" s="7" customFormat="1">
      <c r="A287" s="8" t="str">
        <f t="shared" si="8"/>
        <v>2.42</v>
      </c>
      <c r="B287" s="13" t="s">
        <v>77</v>
      </c>
      <c r="C287" s="10"/>
      <c r="D287" s="8" t="s">
        <v>17</v>
      </c>
      <c r="E287" s="8">
        <v>5.67</v>
      </c>
      <c r="F287" s="14"/>
      <c r="G287" s="14">
        <f t="shared" si="9"/>
        <v>0</v>
      </c>
    </row>
    <row r="288" spans="1:7" s="7" customFormat="1">
      <c r="A288" s="8" t="str">
        <f t="shared" si="8"/>
        <v>2.43</v>
      </c>
      <c r="B288" s="13" t="s">
        <v>78</v>
      </c>
      <c r="C288" s="10"/>
      <c r="D288" s="8" t="s">
        <v>24</v>
      </c>
      <c r="E288" s="8">
        <v>3</v>
      </c>
      <c r="F288" s="14"/>
      <c r="G288" s="14">
        <f t="shared" si="9"/>
        <v>0</v>
      </c>
    </row>
    <row r="289" spans="1:7" s="7" customFormat="1">
      <c r="A289" s="8" t="str">
        <f t="shared" si="8"/>
        <v>2.44</v>
      </c>
      <c r="B289" s="9" t="s">
        <v>231</v>
      </c>
      <c r="C289" s="10"/>
      <c r="D289" s="8"/>
      <c r="E289" s="8"/>
      <c r="F289" s="14"/>
      <c r="G289" s="14"/>
    </row>
    <row r="290" spans="1:7" s="7" customFormat="1" ht="27.6">
      <c r="A290" s="8" t="str">
        <f t="shared" si="8"/>
        <v>2.45</v>
      </c>
      <c r="B290" s="13" t="s">
        <v>98</v>
      </c>
      <c r="C290" s="10"/>
      <c r="D290" s="8" t="s">
        <v>17</v>
      </c>
      <c r="E290" s="8">
        <v>140</v>
      </c>
      <c r="F290" s="14"/>
      <c r="G290" s="14">
        <f t="shared" si="9"/>
        <v>0</v>
      </c>
    </row>
    <row r="291" spans="1:7" s="7" customFormat="1">
      <c r="A291" s="8" t="str">
        <f t="shared" si="8"/>
        <v>2.46</v>
      </c>
      <c r="B291" s="13" t="s">
        <v>99</v>
      </c>
      <c r="C291" s="10"/>
      <c r="D291" s="8" t="s">
        <v>95</v>
      </c>
      <c r="E291" s="8">
        <v>7.11</v>
      </c>
      <c r="F291" s="14"/>
      <c r="G291" s="14">
        <f t="shared" si="9"/>
        <v>0</v>
      </c>
    </row>
    <row r="292" spans="1:7" s="7" customFormat="1">
      <c r="A292" s="8" t="str">
        <f t="shared" si="8"/>
        <v>2.47</v>
      </c>
      <c r="B292" s="13" t="s">
        <v>100</v>
      </c>
      <c r="C292" s="10"/>
      <c r="D292" s="8" t="s">
        <v>51</v>
      </c>
      <c r="E292" s="8">
        <v>7110</v>
      </c>
      <c r="F292" s="14"/>
      <c r="G292" s="14">
        <f t="shared" si="9"/>
        <v>0</v>
      </c>
    </row>
    <row r="293" spans="1:7" s="7" customFormat="1">
      <c r="A293" s="8" t="str">
        <f t="shared" si="8"/>
        <v>2.48</v>
      </c>
      <c r="B293" s="9" t="s">
        <v>232</v>
      </c>
      <c r="C293" s="10"/>
      <c r="D293" s="8"/>
      <c r="E293" s="8"/>
      <c r="F293" s="14"/>
      <c r="G293" s="14"/>
    </row>
    <row r="294" spans="1:7" s="7" customFormat="1">
      <c r="A294" s="8" t="str">
        <f t="shared" si="8"/>
        <v>2.49</v>
      </c>
      <c r="B294" s="13" t="s">
        <v>233</v>
      </c>
      <c r="C294" s="10"/>
      <c r="D294" s="8" t="s">
        <v>24</v>
      </c>
      <c r="E294" s="8">
        <v>3</v>
      </c>
      <c r="F294" s="14"/>
      <c r="G294" s="14">
        <f t="shared" si="9"/>
        <v>0</v>
      </c>
    </row>
    <row r="295" spans="1:7" s="7" customFormat="1">
      <c r="A295" s="8" t="str">
        <f t="shared" si="8"/>
        <v>2.50</v>
      </c>
      <c r="B295" s="13" t="s">
        <v>163</v>
      </c>
      <c r="C295" s="10"/>
      <c r="D295" s="8" t="s">
        <v>24</v>
      </c>
      <c r="E295" s="8">
        <v>3</v>
      </c>
      <c r="F295" s="14"/>
      <c r="G295" s="14">
        <f t="shared" si="9"/>
        <v>0</v>
      </c>
    </row>
    <row r="296" spans="1:7" s="7" customFormat="1">
      <c r="A296" s="8" t="str">
        <f t="shared" si="8"/>
        <v>2.51</v>
      </c>
      <c r="B296" s="13" t="s">
        <v>234</v>
      </c>
      <c r="C296" s="10"/>
      <c r="D296" s="8" t="s">
        <v>24</v>
      </c>
      <c r="E296" s="8">
        <v>1</v>
      </c>
      <c r="F296" s="14"/>
      <c r="G296" s="14">
        <f t="shared" si="9"/>
        <v>0</v>
      </c>
    </row>
    <row r="297" spans="1:7" s="7" customFormat="1">
      <c r="A297" s="8" t="str">
        <f t="shared" si="8"/>
        <v>2.52</v>
      </c>
      <c r="B297" s="13" t="s">
        <v>164</v>
      </c>
      <c r="C297" s="10"/>
      <c r="D297" s="8" t="s">
        <v>31</v>
      </c>
      <c r="E297" s="8">
        <v>146</v>
      </c>
      <c r="F297" s="14"/>
      <c r="G297" s="14">
        <f t="shared" si="9"/>
        <v>0</v>
      </c>
    </row>
    <row r="298" spans="1:7" s="7" customFormat="1">
      <c r="A298" s="8" t="str">
        <f t="shared" si="8"/>
        <v>2.53</v>
      </c>
      <c r="B298" s="13" t="s">
        <v>235</v>
      </c>
      <c r="C298" s="10"/>
      <c r="D298" s="8" t="s">
        <v>31</v>
      </c>
      <c r="E298" s="8">
        <v>15.15</v>
      </c>
      <c r="F298" s="14"/>
      <c r="G298" s="14">
        <f t="shared" si="9"/>
        <v>0</v>
      </c>
    </row>
    <row r="299" spans="1:7" s="7" customFormat="1">
      <c r="A299" s="8" t="str">
        <f t="shared" si="8"/>
        <v>2.54</v>
      </c>
      <c r="B299" s="13" t="s">
        <v>236</v>
      </c>
      <c r="C299" s="10"/>
      <c r="D299" s="8" t="s">
        <v>31</v>
      </c>
      <c r="E299" s="8">
        <v>82.82</v>
      </c>
      <c r="F299" s="14"/>
      <c r="G299" s="14">
        <f t="shared" si="9"/>
        <v>0</v>
      </c>
    </row>
    <row r="300" spans="1:7" s="7" customFormat="1">
      <c r="A300" s="8" t="str">
        <f t="shared" si="8"/>
        <v>2.55</v>
      </c>
      <c r="B300" s="13" t="s">
        <v>165</v>
      </c>
      <c r="C300" s="10"/>
      <c r="D300" s="8" t="s">
        <v>31</v>
      </c>
      <c r="E300" s="8">
        <v>24.24</v>
      </c>
      <c r="F300" s="14"/>
      <c r="G300" s="14">
        <f t="shared" si="9"/>
        <v>0</v>
      </c>
    </row>
    <row r="301" spans="1:7" s="7" customFormat="1">
      <c r="A301" s="8" t="str">
        <f t="shared" si="8"/>
        <v>2.56</v>
      </c>
      <c r="B301" s="13" t="s">
        <v>237</v>
      </c>
      <c r="C301" s="10"/>
      <c r="D301" s="8" t="s">
        <v>31</v>
      </c>
      <c r="E301" s="8">
        <v>15.15</v>
      </c>
      <c r="F301" s="14"/>
      <c r="G301" s="14">
        <f t="shared" si="9"/>
        <v>0</v>
      </c>
    </row>
    <row r="302" spans="1:7" s="7" customFormat="1">
      <c r="A302" s="8" t="str">
        <f t="shared" si="8"/>
        <v>2.57</v>
      </c>
      <c r="B302" s="13" t="s">
        <v>238</v>
      </c>
      <c r="C302" s="10"/>
      <c r="D302" s="8" t="s">
        <v>31</v>
      </c>
      <c r="E302" s="8">
        <v>82.82</v>
      </c>
      <c r="F302" s="14"/>
      <c r="G302" s="14">
        <f t="shared" si="9"/>
        <v>0</v>
      </c>
    </row>
    <row r="303" spans="1:7" s="7" customFormat="1">
      <c r="A303" s="8" t="str">
        <f t="shared" si="8"/>
        <v>2.58</v>
      </c>
      <c r="B303" s="13" t="s">
        <v>166</v>
      </c>
      <c r="C303" s="10"/>
      <c r="D303" s="8" t="s">
        <v>31</v>
      </c>
      <c r="E303" s="8">
        <v>24.24</v>
      </c>
      <c r="F303" s="14"/>
      <c r="G303" s="14">
        <f t="shared" si="9"/>
        <v>0</v>
      </c>
    </row>
    <row r="304" spans="1:7" s="7" customFormat="1">
      <c r="A304" s="8" t="str">
        <f t="shared" si="8"/>
        <v>2.59</v>
      </c>
      <c r="B304" s="13" t="s">
        <v>239</v>
      </c>
      <c r="C304" s="10"/>
      <c r="D304" s="8" t="s">
        <v>24</v>
      </c>
      <c r="E304" s="8">
        <v>260</v>
      </c>
      <c r="F304" s="14"/>
      <c r="G304" s="14">
        <f t="shared" si="9"/>
        <v>0</v>
      </c>
    </row>
    <row r="305" spans="1:7" s="7" customFormat="1">
      <c r="A305" s="8" t="str">
        <f t="shared" si="8"/>
        <v>2.60</v>
      </c>
      <c r="B305" s="13" t="s">
        <v>240</v>
      </c>
      <c r="C305" s="10"/>
      <c r="D305" s="8" t="s">
        <v>24</v>
      </c>
      <c r="E305" s="8">
        <v>520</v>
      </c>
      <c r="F305" s="14"/>
      <c r="G305" s="14">
        <f t="shared" si="9"/>
        <v>0</v>
      </c>
    </row>
    <row r="306" spans="1:7" s="7" customFormat="1">
      <c r="A306" s="8" t="str">
        <f t="shared" si="8"/>
        <v>2.61</v>
      </c>
      <c r="B306" s="13" t="s">
        <v>241</v>
      </c>
      <c r="C306" s="10"/>
      <c r="D306" s="8" t="s">
        <v>31</v>
      </c>
      <c r="E306" s="8">
        <v>25</v>
      </c>
      <c r="F306" s="14"/>
      <c r="G306" s="14">
        <f t="shared" si="9"/>
        <v>0</v>
      </c>
    </row>
    <row r="307" spans="1:7" s="7" customFormat="1">
      <c r="A307" s="8" t="str">
        <f t="shared" si="8"/>
        <v>2.62</v>
      </c>
      <c r="B307" s="13" t="s">
        <v>242</v>
      </c>
      <c r="C307" s="10"/>
      <c r="D307" s="8" t="s">
        <v>24</v>
      </c>
      <c r="E307" s="8">
        <v>25</v>
      </c>
      <c r="F307" s="14"/>
      <c r="G307" s="14">
        <f t="shared" si="9"/>
        <v>0</v>
      </c>
    </row>
    <row r="308" spans="1:7" s="7" customFormat="1">
      <c r="A308" s="8" t="str">
        <f t="shared" si="8"/>
        <v>2.63</v>
      </c>
      <c r="B308" s="13" t="s">
        <v>243</v>
      </c>
      <c r="C308" s="10"/>
      <c r="D308" s="8" t="s">
        <v>24</v>
      </c>
      <c r="E308" s="8">
        <v>50</v>
      </c>
      <c r="F308" s="14"/>
      <c r="G308" s="14">
        <f t="shared" si="9"/>
        <v>0</v>
      </c>
    </row>
    <row r="309" spans="1:7" s="7" customFormat="1">
      <c r="A309" s="8" t="str">
        <f t="shared" si="8"/>
        <v>2.64</v>
      </c>
      <c r="B309" s="13" t="s">
        <v>244</v>
      </c>
      <c r="C309" s="10"/>
      <c r="D309" s="8" t="s">
        <v>24</v>
      </c>
      <c r="E309" s="8">
        <v>50</v>
      </c>
      <c r="F309" s="14"/>
      <c r="G309" s="14">
        <f t="shared" si="9"/>
        <v>0</v>
      </c>
    </row>
    <row r="310" spans="1:7" s="7" customFormat="1">
      <c r="A310" s="8" t="str">
        <f t="shared" ref="A310:A373" si="10">"2" &amp; "." &amp; ROW()-19-226</f>
        <v>2.65</v>
      </c>
      <c r="B310" s="13" t="s">
        <v>245</v>
      </c>
      <c r="C310" s="10"/>
      <c r="D310" s="8" t="s">
        <v>24</v>
      </c>
      <c r="E310" s="8">
        <v>50</v>
      </c>
      <c r="F310" s="14"/>
      <c r="G310" s="14">
        <f t="shared" si="9"/>
        <v>0</v>
      </c>
    </row>
    <row r="311" spans="1:7" s="7" customFormat="1">
      <c r="A311" s="8" t="str">
        <f t="shared" si="10"/>
        <v>2.66</v>
      </c>
      <c r="B311" s="13" t="s">
        <v>246</v>
      </c>
      <c r="C311" s="10"/>
      <c r="D311" s="8" t="s">
        <v>31</v>
      </c>
      <c r="E311" s="8">
        <v>152</v>
      </c>
      <c r="F311" s="14"/>
      <c r="G311" s="14">
        <f t="shared" si="9"/>
        <v>0</v>
      </c>
    </row>
    <row r="312" spans="1:7" s="7" customFormat="1">
      <c r="A312" s="8" t="str">
        <f t="shared" si="10"/>
        <v>2.67</v>
      </c>
      <c r="B312" s="13" t="s">
        <v>247</v>
      </c>
      <c r="C312" s="10"/>
      <c r="D312" s="8" t="s">
        <v>31</v>
      </c>
      <c r="E312" s="8">
        <v>40</v>
      </c>
      <c r="F312" s="14"/>
      <c r="G312" s="14">
        <f t="shared" si="9"/>
        <v>0</v>
      </c>
    </row>
    <row r="313" spans="1:7" s="7" customFormat="1">
      <c r="A313" s="8" t="str">
        <f t="shared" si="10"/>
        <v>2.68</v>
      </c>
      <c r="B313" s="13" t="s">
        <v>248</v>
      </c>
      <c r="C313" s="10"/>
      <c r="D313" s="8" t="s">
        <v>31</v>
      </c>
      <c r="E313" s="8">
        <v>58.14</v>
      </c>
      <c r="F313" s="14"/>
      <c r="G313" s="14">
        <f t="shared" si="9"/>
        <v>0</v>
      </c>
    </row>
    <row r="314" spans="1:7" s="7" customFormat="1">
      <c r="A314" s="8" t="str">
        <f t="shared" si="10"/>
        <v>2.69</v>
      </c>
      <c r="B314" s="13" t="s">
        <v>249</v>
      </c>
      <c r="C314" s="10"/>
      <c r="D314" s="8" t="s">
        <v>31</v>
      </c>
      <c r="E314" s="8">
        <v>86.7</v>
      </c>
      <c r="F314" s="14"/>
      <c r="G314" s="14">
        <f t="shared" si="9"/>
        <v>0</v>
      </c>
    </row>
    <row r="315" spans="1:7" s="7" customFormat="1">
      <c r="A315" s="8" t="str">
        <f t="shared" si="10"/>
        <v>2.70</v>
      </c>
      <c r="B315" s="13" t="s">
        <v>250</v>
      </c>
      <c r="C315" s="10"/>
      <c r="D315" s="8" t="s">
        <v>31</v>
      </c>
      <c r="E315" s="8">
        <v>40.799999999999997</v>
      </c>
      <c r="F315" s="14"/>
      <c r="G315" s="14">
        <f t="shared" si="9"/>
        <v>0</v>
      </c>
    </row>
    <row r="316" spans="1:7" s="7" customFormat="1">
      <c r="A316" s="8" t="str">
        <f t="shared" si="10"/>
        <v>2.71</v>
      </c>
      <c r="B316" s="13" t="s">
        <v>251</v>
      </c>
      <c r="C316" s="10"/>
      <c r="D316" s="8" t="s">
        <v>31</v>
      </c>
      <c r="E316" s="8">
        <v>10.199999999999999</v>
      </c>
      <c r="F316" s="14"/>
      <c r="G316" s="14">
        <f t="shared" si="9"/>
        <v>0</v>
      </c>
    </row>
    <row r="317" spans="1:7" s="7" customFormat="1" ht="27.6">
      <c r="A317" s="8" t="str">
        <f t="shared" si="10"/>
        <v>2.72</v>
      </c>
      <c r="B317" s="13" t="s">
        <v>252</v>
      </c>
      <c r="C317" s="10"/>
      <c r="D317" s="8" t="s">
        <v>31</v>
      </c>
      <c r="E317" s="8">
        <v>10</v>
      </c>
      <c r="F317" s="14"/>
      <c r="G317" s="14">
        <f t="shared" si="9"/>
        <v>0</v>
      </c>
    </row>
    <row r="318" spans="1:7" s="7" customFormat="1">
      <c r="A318" s="8" t="str">
        <f t="shared" si="10"/>
        <v>2.73</v>
      </c>
      <c r="B318" s="13" t="s">
        <v>167</v>
      </c>
      <c r="C318" s="10"/>
      <c r="D318" s="8" t="s">
        <v>31</v>
      </c>
      <c r="E318" s="8">
        <v>919.99999999999989</v>
      </c>
      <c r="F318" s="14"/>
      <c r="G318" s="14">
        <f t="shared" si="9"/>
        <v>0</v>
      </c>
    </row>
    <row r="319" spans="1:7" s="7" customFormat="1">
      <c r="A319" s="8" t="str">
        <f t="shared" si="10"/>
        <v>2.74</v>
      </c>
      <c r="B319" s="13" t="s">
        <v>253</v>
      </c>
      <c r="C319" s="10"/>
      <c r="D319" s="8" t="s">
        <v>31</v>
      </c>
      <c r="E319" s="8">
        <v>929.2</v>
      </c>
      <c r="F319" s="14"/>
      <c r="G319" s="14">
        <f t="shared" si="9"/>
        <v>0</v>
      </c>
    </row>
    <row r="320" spans="1:7" s="7" customFormat="1">
      <c r="A320" s="8" t="str">
        <f t="shared" si="10"/>
        <v>2.75</v>
      </c>
      <c r="B320" s="13" t="s">
        <v>254</v>
      </c>
      <c r="C320" s="10"/>
      <c r="D320" s="8" t="s">
        <v>31</v>
      </c>
      <c r="E320" s="8">
        <v>5.05</v>
      </c>
      <c r="F320" s="14"/>
      <c r="G320" s="14">
        <f t="shared" si="9"/>
        <v>0</v>
      </c>
    </row>
    <row r="321" spans="1:7" s="7" customFormat="1">
      <c r="A321" s="8" t="str">
        <f t="shared" si="10"/>
        <v>2.76</v>
      </c>
      <c r="B321" s="13" t="s">
        <v>255</v>
      </c>
      <c r="C321" s="10"/>
      <c r="D321" s="8" t="s">
        <v>31</v>
      </c>
      <c r="E321" s="8">
        <v>5.05</v>
      </c>
      <c r="F321" s="14"/>
      <c r="G321" s="14">
        <f t="shared" si="9"/>
        <v>0</v>
      </c>
    </row>
    <row r="322" spans="1:7" s="7" customFormat="1">
      <c r="A322" s="8" t="str">
        <f t="shared" si="10"/>
        <v>2.77</v>
      </c>
      <c r="B322" s="13" t="s">
        <v>169</v>
      </c>
      <c r="C322" s="10"/>
      <c r="D322" s="8" t="s">
        <v>31</v>
      </c>
      <c r="E322" s="8">
        <v>1019.9999999999999</v>
      </c>
      <c r="F322" s="14"/>
      <c r="G322" s="14">
        <f t="shared" si="9"/>
        <v>0</v>
      </c>
    </row>
    <row r="323" spans="1:7" s="7" customFormat="1" ht="27.6">
      <c r="A323" s="8" t="str">
        <f t="shared" si="10"/>
        <v>2.78</v>
      </c>
      <c r="B323" s="13" t="s">
        <v>170</v>
      </c>
      <c r="C323" s="10"/>
      <c r="D323" s="8" t="s">
        <v>31</v>
      </c>
      <c r="E323" s="8">
        <v>102</v>
      </c>
      <c r="F323" s="14"/>
      <c r="G323" s="14">
        <f t="shared" si="9"/>
        <v>0</v>
      </c>
    </row>
    <row r="324" spans="1:7" s="7" customFormat="1" ht="27.6">
      <c r="A324" s="8" t="str">
        <f t="shared" si="10"/>
        <v>2.79</v>
      </c>
      <c r="B324" s="13" t="s">
        <v>171</v>
      </c>
      <c r="C324" s="10"/>
      <c r="D324" s="8" t="s">
        <v>31</v>
      </c>
      <c r="E324" s="8">
        <v>938.4</v>
      </c>
      <c r="F324" s="14"/>
      <c r="G324" s="14">
        <f t="shared" si="9"/>
        <v>0</v>
      </c>
    </row>
    <row r="325" spans="1:7" s="7" customFormat="1">
      <c r="A325" s="8" t="str">
        <f t="shared" si="10"/>
        <v>2.80</v>
      </c>
      <c r="B325" s="13" t="s">
        <v>156</v>
      </c>
      <c r="C325" s="10"/>
      <c r="D325" s="8" t="s">
        <v>31</v>
      </c>
      <c r="E325" s="8">
        <v>1485</v>
      </c>
      <c r="F325" s="14"/>
      <c r="G325" s="14">
        <f t="shared" si="9"/>
        <v>0</v>
      </c>
    </row>
    <row r="326" spans="1:7" s="7" customFormat="1">
      <c r="A326" s="8" t="str">
        <f t="shared" si="10"/>
        <v>2.81</v>
      </c>
      <c r="B326" s="13" t="s">
        <v>256</v>
      </c>
      <c r="C326" s="10"/>
      <c r="D326" s="8" t="s">
        <v>31</v>
      </c>
      <c r="E326" s="8">
        <v>969</v>
      </c>
      <c r="F326" s="14"/>
      <c r="G326" s="14">
        <f t="shared" si="9"/>
        <v>0</v>
      </c>
    </row>
    <row r="327" spans="1:7" s="7" customFormat="1">
      <c r="A327" s="8" t="str">
        <f t="shared" si="10"/>
        <v>2.82</v>
      </c>
      <c r="B327" s="13" t="s">
        <v>257</v>
      </c>
      <c r="C327" s="10"/>
      <c r="D327" s="8" t="s">
        <v>31</v>
      </c>
      <c r="E327" s="8">
        <v>35.700000000000003</v>
      </c>
      <c r="F327" s="14"/>
      <c r="G327" s="14">
        <f t="shared" si="9"/>
        <v>0</v>
      </c>
    </row>
    <row r="328" spans="1:7" s="7" customFormat="1">
      <c r="A328" s="8" t="str">
        <f t="shared" si="10"/>
        <v>2.83</v>
      </c>
      <c r="B328" s="13" t="s">
        <v>258</v>
      </c>
      <c r="C328" s="10"/>
      <c r="D328" s="8" t="s">
        <v>31</v>
      </c>
      <c r="E328" s="8">
        <v>61.2</v>
      </c>
      <c r="F328" s="14"/>
      <c r="G328" s="14">
        <f t="shared" si="9"/>
        <v>0</v>
      </c>
    </row>
    <row r="329" spans="1:7" s="7" customFormat="1">
      <c r="A329" s="8" t="str">
        <f t="shared" si="10"/>
        <v>2.84</v>
      </c>
      <c r="B329" s="13" t="s">
        <v>259</v>
      </c>
      <c r="C329" s="10"/>
      <c r="D329" s="8" t="s">
        <v>31</v>
      </c>
      <c r="E329" s="8">
        <v>153</v>
      </c>
      <c r="F329" s="14"/>
      <c r="G329" s="14">
        <f t="shared" si="9"/>
        <v>0</v>
      </c>
    </row>
    <row r="330" spans="1:7" s="7" customFormat="1">
      <c r="A330" s="8" t="str">
        <f t="shared" si="10"/>
        <v>2.85</v>
      </c>
      <c r="B330" s="13" t="s">
        <v>260</v>
      </c>
      <c r="C330" s="10"/>
      <c r="D330" s="8" t="s">
        <v>31</v>
      </c>
      <c r="E330" s="8">
        <v>295.8</v>
      </c>
      <c r="F330" s="14"/>
      <c r="G330" s="14">
        <f t="shared" si="9"/>
        <v>0</v>
      </c>
    </row>
    <row r="331" spans="1:7" s="7" customFormat="1">
      <c r="A331" s="8" t="str">
        <f t="shared" si="10"/>
        <v>2.86</v>
      </c>
      <c r="B331" s="13" t="s">
        <v>173</v>
      </c>
      <c r="C331" s="10"/>
      <c r="D331" s="8" t="s">
        <v>24</v>
      </c>
      <c r="E331" s="8">
        <v>30</v>
      </c>
      <c r="F331" s="14"/>
      <c r="G331" s="14">
        <f t="shared" si="9"/>
        <v>0</v>
      </c>
    </row>
    <row r="332" spans="1:7" s="7" customFormat="1">
      <c r="A332" s="8" t="str">
        <f t="shared" si="10"/>
        <v>2.87</v>
      </c>
      <c r="B332" s="13" t="s">
        <v>174</v>
      </c>
      <c r="C332" s="10"/>
      <c r="D332" s="8" t="s">
        <v>24</v>
      </c>
      <c r="E332" s="8">
        <v>18</v>
      </c>
      <c r="F332" s="14"/>
      <c r="G332" s="14">
        <f t="shared" si="9"/>
        <v>0</v>
      </c>
    </row>
    <row r="333" spans="1:7" s="7" customFormat="1">
      <c r="A333" s="8" t="str">
        <f t="shared" si="10"/>
        <v>2.88</v>
      </c>
      <c r="B333" s="13" t="s">
        <v>175</v>
      </c>
      <c r="C333" s="10"/>
      <c r="D333" s="8" t="s">
        <v>24</v>
      </c>
      <c r="E333" s="8">
        <v>3</v>
      </c>
      <c r="F333" s="14"/>
      <c r="G333" s="14">
        <f t="shared" si="9"/>
        <v>0</v>
      </c>
    </row>
    <row r="334" spans="1:7" s="7" customFormat="1">
      <c r="A334" s="8" t="str">
        <f t="shared" si="10"/>
        <v>2.89</v>
      </c>
      <c r="B334" s="13" t="s">
        <v>177</v>
      </c>
      <c r="C334" s="10"/>
      <c r="D334" s="8" t="s">
        <v>24</v>
      </c>
      <c r="E334" s="8">
        <v>1</v>
      </c>
      <c r="F334" s="14"/>
      <c r="G334" s="14">
        <f t="shared" si="9"/>
        <v>0</v>
      </c>
    </row>
    <row r="335" spans="1:7" s="7" customFormat="1">
      <c r="A335" s="8" t="str">
        <f t="shared" si="10"/>
        <v>2.90</v>
      </c>
      <c r="B335" s="13" t="s">
        <v>178</v>
      </c>
      <c r="C335" s="10"/>
      <c r="D335" s="8" t="s">
        <v>24</v>
      </c>
      <c r="E335" s="8">
        <v>4</v>
      </c>
      <c r="F335" s="14"/>
      <c r="G335" s="14">
        <f t="shared" si="9"/>
        <v>0</v>
      </c>
    </row>
    <row r="336" spans="1:7" s="7" customFormat="1">
      <c r="A336" s="8" t="str">
        <f t="shared" si="10"/>
        <v>2.91</v>
      </c>
      <c r="B336" s="13" t="s">
        <v>261</v>
      </c>
      <c r="C336" s="10"/>
      <c r="D336" s="8" t="s">
        <v>24</v>
      </c>
      <c r="E336" s="8">
        <v>1</v>
      </c>
      <c r="F336" s="14"/>
      <c r="G336" s="14">
        <f t="shared" si="9"/>
        <v>0</v>
      </c>
    </row>
    <row r="337" spans="1:7" s="7" customFormat="1">
      <c r="A337" s="8" t="str">
        <f t="shared" si="10"/>
        <v>2.92</v>
      </c>
      <c r="B337" s="13" t="s">
        <v>179</v>
      </c>
      <c r="C337" s="10"/>
      <c r="D337" s="8" t="s">
        <v>24</v>
      </c>
      <c r="E337" s="8">
        <v>1</v>
      </c>
      <c r="F337" s="14"/>
      <c r="G337" s="14">
        <f t="shared" si="9"/>
        <v>0</v>
      </c>
    </row>
    <row r="338" spans="1:7" s="7" customFormat="1">
      <c r="A338" s="8" t="str">
        <f t="shared" si="10"/>
        <v>2.93</v>
      </c>
      <c r="B338" s="13" t="s">
        <v>180</v>
      </c>
      <c r="C338" s="10"/>
      <c r="D338" s="8" t="s">
        <v>24</v>
      </c>
      <c r="E338" s="8">
        <v>1</v>
      </c>
      <c r="F338" s="14"/>
      <c r="G338" s="14">
        <f t="shared" si="9"/>
        <v>0</v>
      </c>
    </row>
    <row r="339" spans="1:7" s="7" customFormat="1">
      <c r="A339" s="8" t="str">
        <f t="shared" si="10"/>
        <v>2.94</v>
      </c>
      <c r="B339" s="13" t="s">
        <v>181</v>
      </c>
      <c r="C339" s="10"/>
      <c r="D339" s="8" t="s">
        <v>24</v>
      </c>
      <c r="E339" s="8">
        <v>2</v>
      </c>
      <c r="F339" s="14"/>
      <c r="G339" s="14">
        <f t="shared" si="9"/>
        <v>0</v>
      </c>
    </row>
    <row r="340" spans="1:7" s="7" customFormat="1">
      <c r="A340" s="8" t="str">
        <f t="shared" si="10"/>
        <v>2.95</v>
      </c>
      <c r="B340" s="13" t="s">
        <v>182</v>
      </c>
      <c r="C340" s="10"/>
      <c r="D340" s="8" t="s">
        <v>24</v>
      </c>
      <c r="E340" s="8">
        <v>2</v>
      </c>
      <c r="F340" s="14"/>
      <c r="G340" s="14">
        <f t="shared" si="9"/>
        <v>0</v>
      </c>
    </row>
    <row r="341" spans="1:7" s="7" customFormat="1">
      <c r="A341" s="8" t="str">
        <f t="shared" si="10"/>
        <v>2.96</v>
      </c>
      <c r="B341" s="13" t="s">
        <v>183</v>
      </c>
      <c r="C341" s="10"/>
      <c r="D341" s="8" t="s">
        <v>24</v>
      </c>
      <c r="E341" s="8">
        <v>2</v>
      </c>
      <c r="F341" s="14"/>
      <c r="G341" s="14">
        <f t="shared" si="9"/>
        <v>0</v>
      </c>
    </row>
    <row r="342" spans="1:7" s="7" customFormat="1">
      <c r="A342" s="8" t="str">
        <f t="shared" si="10"/>
        <v>2.97</v>
      </c>
      <c r="B342" s="13" t="s">
        <v>186</v>
      </c>
      <c r="C342" s="10"/>
      <c r="D342" s="8" t="s">
        <v>24</v>
      </c>
      <c r="E342" s="8">
        <v>2</v>
      </c>
      <c r="F342" s="14"/>
      <c r="G342" s="14">
        <f t="shared" ref="G342:G405" si="11">E342*F342</f>
        <v>0</v>
      </c>
    </row>
    <row r="343" spans="1:7" s="7" customFormat="1">
      <c r="A343" s="8" t="str">
        <f t="shared" si="10"/>
        <v>2.98</v>
      </c>
      <c r="B343" s="13" t="s">
        <v>187</v>
      </c>
      <c r="C343" s="10"/>
      <c r="D343" s="8" t="s">
        <v>24</v>
      </c>
      <c r="E343" s="8">
        <v>31</v>
      </c>
      <c r="F343" s="14"/>
      <c r="G343" s="14">
        <f t="shared" si="11"/>
        <v>0</v>
      </c>
    </row>
    <row r="344" spans="1:7" s="7" customFormat="1">
      <c r="A344" s="8" t="str">
        <f t="shared" si="10"/>
        <v>2.99</v>
      </c>
      <c r="B344" s="13" t="s">
        <v>188</v>
      </c>
      <c r="C344" s="10"/>
      <c r="D344" s="8" t="s">
        <v>24</v>
      </c>
      <c r="E344" s="8">
        <v>25</v>
      </c>
      <c r="F344" s="14"/>
      <c r="G344" s="14">
        <f t="shared" si="11"/>
        <v>0</v>
      </c>
    </row>
    <row r="345" spans="1:7" s="7" customFormat="1">
      <c r="A345" s="8" t="str">
        <f t="shared" si="10"/>
        <v>2.100</v>
      </c>
      <c r="B345" s="13" t="s">
        <v>189</v>
      </c>
      <c r="C345" s="10"/>
      <c r="D345" s="8" t="s">
        <v>24</v>
      </c>
      <c r="E345" s="8">
        <v>6</v>
      </c>
      <c r="F345" s="14"/>
      <c r="G345" s="14">
        <f t="shared" si="11"/>
        <v>0</v>
      </c>
    </row>
    <row r="346" spans="1:7" s="7" customFormat="1">
      <c r="A346" s="8" t="str">
        <f t="shared" si="10"/>
        <v>2.101</v>
      </c>
      <c r="B346" s="13" t="s">
        <v>186</v>
      </c>
      <c r="C346" s="10"/>
      <c r="D346" s="8" t="s">
        <v>24</v>
      </c>
      <c r="E346" s="8">
        <v>31</v>
      </c>
      <c r="F346" s="14"/>
      <c r="G346" s="14">
        <f t="shared" si="11"/>
        <v>0</v>
      </c>
    </row>
    <row r="347" spans="1:7" s="7" customFormat="1">
      <c r="A347" s="8" t="str">
        <f t="shared" si="10"/>
        <v>2.102</v>
      </c>
      <c r="B347" s="13" t="s">
        <v>262</v>
      </c>
      <c r="C347" s="10"/>
      <c r="D347" s="8" t="s">
        <v>24</v>
      </c>
      <c r="E347" s="8">
        <v>4</v>
      </c>
      <c r="F347" s="14"/>
      <c r="G347" s="14">
        <f t="shared" si="11"/>
        <v>0</v>
      </c>
    </row>
    <row r="348" spans="1:7" s="7" customFormat="1">
      <c r="A348" s="8" t="str">
        <f t="shared" si="10"/>
        <v>2.103</v>
      </c>
      <c r="B348" s="13" t="s">
        <v>263</v>
      </c>
      <c r="C348" s="10"/>
      <c r="D348" s="8" t="s">
        <v>24</v>
      </c>
      <c r="E348" s="8">
        <v>4</v>
      </c>
      <c r="F348" s="14"/>
      <c r="G348" s="14">
        <f t="shared" si="11"/>
        <v>0</v>
      </c>
    </row>
    <row r="349" spans="1:7" s="7" customFormat="1">
      <c r="A349" s="8" t="str">
        <f t="shared" si="10"/>
        <v>2.104</v>
      </c>
      <c r="B349" s="13" t="s">
        <v>190</v>
      </c>
      <c r="C349" s="10"/>
      <c r="D349" s="8" t="s">
        <v>24</v>
      </c>
      <c r="E349" s="8">
        <v>4</v>
      </c>
      <c r="F349" s="14"/>
      <c r="G349" s="14">
        <f t="shared" si="11"/>
        <v>0</v>
      </c>
    </row>
    <row r="350" spans="1:7" s="7" customFormat="1">
      <c r="A350" s="8" t="str">
        <f t="shared" si="10"/>
        <v>2.105</v>
      </c>
      <c r="B350" s="13" t="s">
        <v>191</v>
      </c>
      <c r="C350" s="10"/>
      <c r="D350" s="8" t="s">
        <v>24</v>
      </c>
      <c r="E350" s="8">
        <v>4</v>
      </c>
      <c r="F350" s="14"/>
      <c r="G350" s="14">
        <f t="shared" si="11"/>
        <v>0</v>
      </c>
    </row>
    <row r="351" spans="1:7" s="7" customFormat="1">
      <c r="A351" s="8" t="str">
        <f t="shared" si="10"/>
        <v>2.106</v>
      </c>
      <c r="B351" s="9" t="s">
        <v>264</v>
      </c>
      <c r="C351" s="10"/>
      <c r="D351" s="8"/>
      <c r="E351" s="8"/>
      <c r="F351" s="14"/>
      <c r="G351" s="14"/>
    </row>
    <row r="352" spans="1:7" s="7" customFormat="1">
      <c r="A352" s="8" t="str">
        <f t="shared" si="10"/>
        <v>2.107</v>
      </c>
      <c r="B352" s="13" t="s">
        <v>265</v>
      </c>
      <c r="C352" s="10"/>
      <c r="D352" s="8" t="s">
        <v>24</v>
      </c>
      <c r="E352" s="8">
        <v>1</v>
      </c>
      <c r="F352" s="14"/>
      <c r="G352" s="14">
        <f t="shared" si="11"/>
        <v>0</v>
      </c>
    </row>
    <row r="353" spans="1:7" s="7" customFormat="1">
      <c r="A353" s="8" t="str">
        <f t="shared" si="10"/>
        <v>2.108</v>
      </c>
      <c r="B353" s="13" t="s">
        <v>266</v>
      </c>
      <c r="C353" s="10"/>
      <c r="D353" s="8" t="s">
        <v>24</v>
      </c>
      <c r="E353" s="8">
        <v>1</v>
      </c>
      <c r="F353" s="14"/>
      <c r="G353" s="14">
        <f t="shared" si="11"/>
        <v>0</v>
      </c>
    </row>
    <row r="354" spans="1:7" s="7" customFormat="1">
      <c r="A354" s="8" t="str">
        <f t="shared" si="10"/>
        <v>2.109</v>
      </c>
      <c r="B354" s="13" t="s">
        <v>267</v>
      </c>
      <c r="C354" s="10"/>
      <c r="D354" s="8" t="s">
        <v>24</v>
      </c>
      <c r="E354" s="8">
        <v>1</v>
      </c>
      <c r="F354" s="14"/>
      <c r="G354" s="14">
        <f t="shared" si="11"/>
        <v>0</v>
      </c>
    </row>
    <row r="355" spans="1:7" s="7" customFormat="1" ht="27.6">
      <c r="A355" s="8" t="str">
        <f t="shared" si="10"/>
        <v>2.110</v>
      </c>
      <c r="B355" s="13" t="s">
        <v>268</v>
      </c>
      <c r="C355" s="10"/>
      <c r="D355" s="8" t="s">
        <v>24</v>
      </c>
      <c r="E355" s="8">
        <v>1</v>
      </c>
      <c r="F355" s="14"/>
      <c r="G355" s="14">
        <f t="shared" si="11"/>
        <v>0</v>
      </c>
    </row>
    <row r="356" spans="1:7" s="7" customFormat="1">
      <c r="A356" s="8" t="str">
        <f t="shared" si="10"/>
        <v>2.111</v>
      </c>
      <c r="B356" s="13" t="s">
        <v>269</v>
      </c>
      <c r="C356" s="10"/>
      <c r="D356" s="8" t="s">
        <v>24</v>
      </c>
      <c r="E356" s="8">
        <v>2</v>
      </c>
      <c r="F356" s="14"/>
      <c r="G356" s="14">
        <f t="shared" si="11"/>
        <v>0</v>
      </c>
    </row>
    <row r="357" spans="1:7" s="7" customFormat="1">
      <c r="A357" s="8" t="str">
        <f t="shared" si="10"/>
        <v>2.112</v>
      </c>
      <c r="B357" s="13" t="s">
        <v>270</v>
      </c>
      <c r="C357" s="10"/>
      <c r="D357" s="8" t="s">
        <v>24</v>
      </c>
      <c r="E357" s="8">
        <v>1</v>
      </c>
      <c r="F357" s="14"/>
      <c r="G357" s="14">
        <f t="shared" si="11"/>
        <v>0</v>
      </c>
    </row>
    <row r="358" spans="1:7" s="7" customFormat="1">
      <c r="A358" s="8" t="str">
        <f t="shared" si="10"/>
        <v>2.113</v>
      </c>
      <c r="B358" s="9" t="s">
        <v>271</v>
      </c>
      <c r="C358" s="10"/>
      <c r="D358" s="8"/>
      <c r="E358" s="8"/>
      <c r="F358" s="14"/>
      <c r="G358" s="14"/>
    </row>
    <row r="359" spans="1:7" s="7" customFormat="1">
      <c r="A359" s="8" t="str">
        <f t="shared" si="10"/>
        <v>2.114</v>
      </c>
      <c r="B359" s="9" t="s">
        <v>272</v>
      </c>
      <c r="C359" s="10"/>
      <c r="D359" s="8"/>
      <c r="E359" s="8"/>
      <c r="F359" s="14"/>
      <c r="G359" s="14"/>
    </row>
    <row r="360" spans="1:7" s="7" customFormat="1">
      <c r="A360" s="8" t="str">
        <f t="shared" si="10"/>
        <v>2.115</v>
      </c>
      <c r="B360" s="13" t="s">
        <v>273</v>
      </c>
      <c r="C360" s="10"/>
      <c r="D360" s="8" t="s">
        <v>24</v>
      </c>
      <c r="E360" s="8">
        <v>7</v>
      </c>
      <c r="F360" s="14"/>
      <c r="G360" s="14">
        <f t="shared" si="11"/>
        <v>0</v>
      </c>
    </row>
    <row r="361" spans="1:7" s="7" customFormat="1">
      <c r="A361" s="8" t="str">
        <f t="shared" si="10"/>
        <v>2.116</v>
      </c>
      <c r="B361" s="13" t="s">
        <v>274</v>
      </c>
      <c r="C361" s="10"/>
      <c r="D361" s="8" t="s">
        <v>24</v>
      </c>
      <c r="E361" s="8">
        <v>2</v>
      </c>
      <c r="F361" s="14"/>
      <c r="G361" s="14">
        <f t="shared" si="11"/>
        <v>0</v>
      </c>
    </row>
    <row r="362" spans="1:7" s="7" customFormat="1">
      <c r="A362" s="8" t="str">
        <f t="shared" si="10"/>
        <v>2.117</v>
      </c>
      <c r="B362" s="13" t="s">
        <v>275</v>
      </c>
      <c r="C362" s="10"/>
      <c r="D362" s="8" t="s">
        <v>24</v>
      </c>
      <c r="E362" s="8">
        <v>5</v>
      </c>
      <c r="F362" s="14"/>
      <c r="G362" s="14">
        <f t="shared" si="11"/>
        <v>0</v>
      </c>
    </row>
    <row r="363" spans="1:7" s="7" customFormat="1">
      <c r="A363" s="8" t="str">
        <f t="shared" si="10"/>
        <v>2.118</v>
      </c>
      <c r="B363" s="9" t="s">
        <v>276</v>
      </c>
      <c r="C363" s="10"/>
      <c r="D363" s="8"/>
      <c r="E363" s="8"/>
      <c r="F363" s="14"/>
      <c r="G363" s="14"/>
    </row>
    <row r="364" spans="1:7" s="7" customFormat="1">
      <c r="A364" s="8" t="str">
        <f t="shared" si="10"/>
        <v>2.119</v>
      </c>
      <c r="B364" s="13" t="s">
        <v>277</v>
      </c>
      <c r="C364" s="10"/>
      <c r="D364" s="8" t="s">
        <v>24</v>
      </c>
      <c r="E364" s="8">
        <v>1</v>
      </c>
      <c r="F364" s="14"/>
      <c r="G364" s="14">
        <f t="shared" si="11"/>
        <v>0</v>
      </c>
    </row>
    <row r="365" spans="1:7" s="7" customFormat="1">
      <c r="A365" s="8" t="str">
        <f t="shared" si="10"/>
        <v>2.120</v>
      </c>
      <c r="B365" s="13" t="s">
        <v>278</v>
      </c>
      <c r="C365" s="10"/>
      <c r="D365" s="8" t="s">
        <v>24</v>
      </c>
      <c r="E365" s="8">
        <v>3</v>
      </c>
      <c r="F365" s="14"/>
      <c r="G365" s="14">
        <f t="shared" si="11"/>
        <v>0</v>
      </c>
    </row>
    <row r="366" spans="1:7" s="7" customFormat="1">
      <c r="A366" s="8" t="str">
        <f t="shared" si="10"/>
        <v>2.121</v>
      </c>
      <c r="B366" s="13" t="s">
        <v>279</v>
      </c>
      <c r="C366" s="10"/>
      <c r="D366" s="8" t="s">
        <v>51</v>
      </c>
      <c r="E366" s="8">
        <v>44</v>
      </c>
      <c r="F366" s="14"/>
      <c r="G366" s="14">
        <f t="shared" si="11"/>
        <v>0</v>
      </c>
    </row>
    <row r="367" spans="1:7" s="7" customFormat="1">
      <c r="A367" s="8" t="str">
        <f t="shared" si="10"/>
        <v>2.122</v>
      </c>
      <c r="B367" s="13" t="s">
        <v>280</v>
      </c>
      <c r="C367" s="10"/>
      <c r="D367" s="8" t="s">
        <v>24</v>
      </c>
      <c r="E367" s="8">
        <v>4</v>
      </c>
      <c r="F367" s="14"/>
      <c r="G367" s="14">
        <f t="shared" si="11"/>
        <v>0</v>
      </c>
    </row>
    <row r="368" spans="1:7" s="7" customFormat="1">
      <c r="A368" s="8" t="str">
        <f t="shared" si="10"/>
        <v>2.123</v>
      </c>
      <c r="B368" s="13" t="s">
        <v>281</v>
      </c>
      <c r="C368" s="10"/>
      <c r="D368" s="8" t="s">
        <v>24</v>
      </c>
      <c r="E368" s="8">
        <v>1</v>
      </c>
      <c r="F368" s="14"/>
      <c r="G368" s="14">
        <f t="shared" si="11"/>
        <v>0</v>
      </c>
    </row>
    <row r="369" spans="1:7" s="7" customFormat="1">
      <c r="A369" s="8" t="str">
        <f t="shared" si="10"/>
        <v>2.124</v>
      </c>
      <c r="B369" s="13" t="s">
        <v>282</v>
      </c>
      <c r="C369" s="10"/>
      <c r="D369" s="8" t="s">
        <v>24</v>
      </c>
      <c r="E369" s="8">
        <v>1</v>
      </c>
      <c r="F369" s="14"/>
      <c r="G369" s="14">
        <f t="shared" si="11"/>
        <v>0</v>
      </c>
    </row>
    <row r="370" spans="1:7" s="7" customFormat="1">
      <c r="A370" s="8" t="str">
        <f t="shared" si="10"/>
        <v>2.125</v>
      </c>
      <c r="B370" s="13" t="s">
        <v>283</v>
      </c>
      <c r="C370" s="10"/>
      <c r="D370" s="8" t="s">
        <v>17</v>
      </c>
      <c r="E370" s="8">
        <v>0.75</v>
      </c>
      <c r="F370" s="14"/>
      <c r="G370" s="14">
        <f t="shared" si="11"/>
        <v>0</v>
      </c>
    </row>
    <row r="371" spans="1:7" s="7" customFormat="1">
      <c r="A371" s="8" t="str">
        <f t="shared" si="10"/>
        <v>2.126</v>
      </c>
      <c r="B371" s="13" t="s">
        <v>284</v>
      </c>
      <c r="C371" s="10"/>
      <c r="D371" s="8" t="s">
        <v>24</v>
      </c>
      <c r="E371" s="8">
        <v>1</v>
      </c>
      <c r="F371" s="14"/>
      <c r="G371" s="14">
        <f t="shared" si="11"/>
        <v>0</v>
      </c>
    </row>
    <row r="372" spans="1:7" s="7" customFormat="1">
      <c r="A372" s="8" t="str">
        <f t="shared" si="10"/>
        <v>2.127</v>
      </c>
      <c r="B372" s="13" t="s">
        <v>285</v>
      </c>
      <c r="C372" s="10"/>
      <c r="D372" s="8" t="s">
        <v>24</v>
      </c>
      <c r="E372" s="8">
        <v>2</v>
      </c>
      <c r="F372" s="14"/>
      <c r="G372" s="14">
        <f t="shared" si="11"/>
        <v>0</v>
      </c>
    </row>
    <row r="373" spans="1:7" s="7" customFormat="1">
      <c r="A373" s="8" t="str">
        <f t="shared" si="10"/>
        <v>2.128</v>
      </c>
      <c r="B373" s="13" t="s">
        <v>286</v>
      </c>
      <c r="C373" s="10"/>
      <c r="D373" s="8" t="s">
        <v>24</v>
      </c>
      <c r="E373" s="8">
        <v>2</v>
      </c>
      <c r="F373" s="14"/>
      <c r="G373" s="14">
        <f t="shared" si="11"/>
        <v>0</v>
      </c>
    </row>
    <row r="374" spans="1:7" s="7" customFormat="1">
      <c r="A374" s="8" t="str">
        <f t="shared" ref="A374:A437" si="12">"2" &amp; "." &amp; ROW()-19-226</f>
        <v>2.129</v>
      </c>
      <c r="B374" s="13" t="s">
        <v>287</v>
      </c>
      <c r="C374" s="10"/>
      <c r="D374" s="8" t="s">
        <v>24</v>
      </c>
      <c r="E374" s="8">
        <v>3</v>
      </c>
      <c r="F374" s="14"/>
      <c r="G374" s="14">
        <f t="shared" si="11"/>
        <v>0</v>
      </c>
    </row>
    <row r="375" spans="1:7" s="7" customFormat="1">
      <c r="A375" s="8" t="str">
        <f t="shared" si="12"/>
        <v>2.130</v>
      </c>
      <c r="B375" s="13" t="s">
        <v>288</v>
      </c>
      <c r="C375" s="10"/>
      <c r="D375" s="8" t="s">
        <v>24</v>
      </c>
      <c r="E375" s="8">
        <v>1</v>
      </c>
      <c r="F375" s="14"/>
      <c r="G375" s="14">
        <f t="shared" si="11"/>
        <v>0</v>
      </c>
    </row>
    <row r="376" spans="1:7" s="7" customFormat="1">
      <c r="A376" s="8" t="str">
        <f t="shared" si="12"/>
        <v>2.131</v>
      </c>
      <c r="B376" s="13" t="s">
        <v>289</v>
      </c>
      <c r="C376" s="10"/>
      <c r="D376" s="8" t="s">
        <v>24</v>
      </c>
      <c r="E376" s="8">
        <v>2</v>
      </c>
      <c r="F376" s="14"/>
      <c r="G376" s="14">
        <f t="shared" si="11"/>
        <v>0</v>
      </c>
    </row>
    <row r="377" spans="1:7" s="7" customFormat="1">
      <c r="A377" s="8" t="str">
        <f t="shared" si="12"/>
        <v>2.132</v>
      </c>
      <c r="B377" s="13" t="s">
        <v>290</v>
      </c>
      <c r="C377" s="10"/>
      <c r="D377" s="8" t="s">
        <v>17</v>
      </c>
      <c r="E377" s="8">
        <v>53.290000000000006</v>
      </c>
      <c r="F377" s="14"/>
      <c r="G377" s="14">
        <f t="shared" si="11"/>
        <v>0</v>
      </c>
    </row>
    <row r="378" spans="1:7" s="7" customFormat="1">
      <c r="A378" s="8" t="str">
        <f t="shared" si="12"/>
        <v>2.133</v>
      </c>
      <c r="B378" s="13" t="s">
        <v>291</v>
      </c>
      <c r="C378" s="10"/>
      <c r="D378" s="8" t="s">
        <v>31</v>
      </c>
      <c r="E378" s="8">
        <v>26.4</v>
      </c>
      <c r="F378" s="14"/>
      <c r="G378" s="14">
        <f t="shared" si="11"/>
        <v>0</v>
      </c>
    </row>
    <row r="379" spans="1:7" s="7" customFormat="1">
      <c r="A379" s="8" t="str">
        <f t="shared" si="12"/>
        <v>2.134</v>
      </c>
      <c r="B379" s="13" t="s">
        <v>292</v>
      </c>
      <c r="C379" s="10"/>
      <c r="D379" s="8" t="s">
        <v>31</v>
      </c>
      <c r="E379" s="8">
        <v>4.7</v>
      </c>
      <c r="F379" s="14"/>
      <c r="G379" s="14">
        <f t="shared" si="11"/>
        <v>0</v>
      </c>
    </row>
    <row r="380" spans="1:7" s="7" customFormat="1">
      <c r="A380" s="8" t="str">
        <f t="shared" si="12"/>
        <v>2.135</v>
      </c>
      <c r="B380" s="13" t="s">
        <v>293</v>
      </c>
      <c r="C380" s="10"/>
      <c r="D380" s="8" t="s">
        <v>31</v>
      </c>
      <c r="E380" s="8">
        <v>8.7899999999999991</v>
      </c>
      <c r="F380" s="14"/>
      <c r="G380" s="14">
        <f t="shared" si="11"/>
        <v>0</v>
      </c>
    </row>
    <row r="381" spans="1:7" s="7" customFormat="1">
      <c r="A381" s="8" t="str">
        <f t="shared" si="12"/>
        <v>2.136</v>
      </c>
      <c r="B381" s="13" t="s">
        <v>294</v>
      </c>
      <c r="C381" s="10"/>
      <c r="D381" s="8" t="s">
        <v>17</v>
      </c>
      <c r="E381" s="8">
        <v>8</v>
      </c>
      <c r="F381" s="14"/>
      <c r="G381" s="14">
        <f t="shared" si="11"/>
        <v>0</v>
      </c>
    </row>
    <row r="382" spans="1:7" s="7" customFormat="1">
      <c r="A382" s="8" t="str">
        <f t="shared" si="12"/>
        <v>2.137</v>
      </c>
      <c r="B382" s="13" t="s">
        <v>295</v>
      </c>
      <c r="C382" s="10"/>
      <c r="D382" s="8" t="s">
        <v>17</v>
      </c>
      <c r="E382" s="8">
        <v>5.4</v>
      </c>
      <c r="F382" s="14"/>
      <c r="G382" s="14">
        <f t="shared" si="11"/>
        <v>0</v>
      </c>
    </row>
    <row r="383" spans="1:7" s="7" customFormat="1">
      <c r="A383" s="8" t="str">
        <f t="shared" si="12"/>
        <v>2.138</v>
      </c>
      <c r="B383" s="13" t="s">
        <v>296</v>
      </c>
      <c r="C383" s="10"/>
      <c r="D383" s="8" t="s">
        <v>24</v>
      </c>
      <c r="E383" s="8">
        <v>2</v>
      </c>
      <c r="F383" s="14"/>
      <c r="G383" s="14">
        <f t="shared" si="11"/>
        <v>0</v>
      </c>
    </row>
    <row r="384" spans="1:7" s="7" customFormat="1">
      <c r="A384" s="8" t="str">
        <f t="shared" si="12"/>
        <v>2.139</v>
      </c>
      <c r="B384" s="13" t="s">
        <v>297</v>
      </c>
      <c r="C384" s="10"/>
      <c r="D384" s="8" t="s">
        <v>24</v>
      </c>
      <c r="E384" s="8">
        <v>4</v>
      </c>
      <c r="F384" s="14"/>
      <c r="G384" s="14">
        <f t="shared" si="11"/>
        <v>0</v>
      </c>
    </row>
    <row r="385" spans="1:7" s="7" customFormat="1" ht="27.6">
      <c r="A385" s="8" t="str">
        <f t="shared" si="12"/>
        <v>2.140</v>
      </c>
      <c r="B385" s="13" t="s">
        <v>298</v>
      </c>
      <c r="C385" s="10"/>
      <c r="D385" s="8" t="s">
        <v>17</v>
      </c>
      <c r="E385" s="8">
        <v>63.4</v>
      </c>
      <c r="F385" s="14"/>
      <c r="G385" s="14">
        <f t="shared" si="11"/>
        <v>0</v>
      </c>
    </row>
    <row r="386" spans="1:7" s="7" customFormat="1">
      <c r="A386" s="8" t="str">
        <f t="shared" si="12"/>
        <v>2.141</v>
      </c>
      <c r="B386" s="13" t="s">
        <v>299</v>
      </c>
      <c r="C386" s="10"/>
      <c r="D386" s="8" t="s">
        <v>17</v>
      </c>
      <c r="E386" s="8">
        <v>49.4</v>
      </c>
      <c r="F386" s="14"/>
      <c r="G386" s="14">
        <f t="shared" si="11"/>
        <v>0</v>
      </c>
    </row>
    <row r="387" spans="1:7" s="7" customFormat="1">
      <c r="A387" s="8" t="str">
        <f t="shared" si="12"/>
        <v>2.142</v>
      </c>
      <c r="B387" s="13" t="s">
        <v>295</v>
      </c>
      <c r="C387" s="10"/>
      <c r="D387" s="8" t="s">
        <v>17</v>
      </c>
      <c r="E387" s="8">
        <v>14</v>
      </c>
      <c r="F387" s="14"/>
      <c r="G387" s="14">
        <f t="shared" si="11"/>
        <v>0</v>
      </c>
    </row>
    <row r="388" spans="1:7" s="7" customFormat="1">
      <c r="A388" s="8" t="str">
        <f t="shared" si="12"/>
        <v>2.143</v>
      </c>
      <c r="B388" s="13" t="s">
        <v>300</v>
      </c>
      <c r="C388" s="10"/>
      <c r="D388" s="8" t="s">
        <v>24</v>
      </c>
      <c r="E388" s="8">
        <v>3</v>
      </c>
      <c r="F388" s="14"/>
      <c r="G388" s="14">
        <f t="shared" si="11"/>
        <v>0</v>
      </c>
    </row>
    <row r="389" spans="1:7" s="7" customFormat="1">
      <c r="A389" s="8" t="str">
        <f t="shared" si="12"/>
        <v>2.144</v>
      </c>
      <c r="B389" s="13" t="s">
        <v>301</v>
      </c>
      <c r="C389" s="10"/>
      <c r="D389" s="8" t="s">
        <v>24</v>
      </c>
      <c r="E389" s="8">
        <v>48</v>
      </c>
      <c r="F389" s="14"/>
      <c r="G389" s="14">
        <f t="shared" si="11"/>
        <v>0</v>
      </c>
    </row>
    <row r="390" spans="1:7" s="7" customFormat="1">
      <c r="A390" s="8" t="str">
        <f t="shared" si="12"/>
        <v>2.145</v>
      </c>
      <c r="B390" s="13" t="s">
        <v>302</v>
      </c>
      <c r="C390" s="10"/>
      <c r="D390" s="8" t="s">
        <v>24</v>
      </c>
      <c r="E390" s="8">
        <v>7</v>
      </c>
      <c r="F390" s="14"/>
      <c r="G390" s="14">
        <f t="shared" si="11"/>
        <v>0</v>
      </c>
    </row>
    <row r="391" spans="1:7" s="7" customFormat="1">
      <c r="A391" s="8" t="str">
        <f t="shared" si="12"/>
        <v>2.146</v>
      </c>
      <c r="B391" s="13" t="s">
        <v>303</v>
      </c>
      <c r="C391" s="10"/>
      <c r="D391" s="8" t="s">
        <v>24</v>
      </c>
      <c r="E391" s="8">
        <v>1</v>
      </c>
      <c r="F391" s="14"/>
      <c r="G391" s="14">
        <f t="shared" si="11"/>
        <v>0</v>
      </c>
    </row>
    <row r="392" spans="1:7" s="7" customFormat="1">
      <c r="A392" s="8" t="str">
        <f t="shared" si="12"/>
        <v>2.147</v>
      </c>
      <c r="B392" s="13" t="s">
        <v>304</v>
      </c>
      <c r="C392" s="10"/>
      <c r="D392" s="8" t="s">
        <v>24</v>
      </c>
      <c r="E392" s="8">
        <v>1</v>
      </c>
      <c r="F392" s="14"/>
      <c r="G392" s="14">
        <f t="shared" si="11"/>
        <v>0</v>
      </c>
    </row>
    <row r="393" spans="1:7" s="7" customFormat="1">
      <c r="A393" s="8" t="str">
        <f t="shared" si="12"/>
        <v>2.148</v>
      </c>
      <c r="B393" s="13" t="s">
        <v>305</v>
      </c>
      <c r="C393" s="10"/>
      <c r="D393" s="8" t="s">
        <v>24</v>
      </c>
      <c r="E393" s="8">
        <v>2</v>
      </c>
      <c r="F393" s="14"/>
      <c r="G393" s="14">
        <f t="shared" si="11"/>
        <v>0</v>
      </c>
    </row>
    <row r="394" spans="1:7" s="7" customFormat="1">
      <c r="A394" s="8" t="str">
        <f t="shared" si="12"/>
        <v>2.149</v>
      </c>
      <c r="B394" s="13" t="s">
        <v>306</v>
      </c>
      <c r="C394" s="10"/>
      <c r="D394" s="8" t="s">
        <v>24</v>
      </c>
      <c r="E394" s="8">
        <v>1</v>
      </c>
      <c r="F394" s="14"/>
      <c r="G394" s="14">
        <f t="shared" si="11"/>
        <v>0</v>
      </c>
    </row>
    <row r="395" spans="1:7" s="7" customFormat="1">
      <c r="A395" s="8" t="str">
        <f t="shared" si="12"/>
        <v>2.150</v>
      </c>
      <c r="B395" s="13" t="s">
        <v>307</v>
      </c>
      <c r="C395" s="10"/>
      <c r="D395" s="8" t="s">
        <v>24</v>
      </c>
      <c r="E395" s="8">
        <v>2</v>
      </c>
      <c r="F395" s="14"/>
      <c r="G395" s="14">
        <f t="shared" si="11"/>
        <v>0</v>
      </c>
    </row>
    <row r="396" spans="1:7" s="7" customFormat="1">
      <c r="A396" s="8" t="str">
        <f t="shared" si="12"/>
        <v>2.151</v>
      </c>
      <c r="B396" s="13" t="s">
        <v>308</v>
      </c>
      <c r="C396" s="10"/>
      <c r="D396" s="8" t="s">
        <v>24</v>
      </c>
      <c r="E396" s="8">
        <v>27</v>
      </c>
      <c r="F396" s="14"/>
      <c r="G396" s="14">
        <f t="shared" si="11"/>
        <v>0</v>
      </c>
    </row>
    <row r="397" spans="1:7" s="7" customFormat="1">
      <c r="A397" s="8" t="str">
        <f t="shared" si="12"/>
        <v>2.152</v>
      </c>
      <c r="B397" s="13" t="s">
        <v>309</v>
      </c>
      <c r="C397" s="10"/>
      <c r="D397" s="8" t="s">
        <v>24</v>
      </c>
      <c r="E397" s="8">
        <v>7</v>
      </c>
      <c r="F397" s="14"/>
      <c r="G397" s="14">
        <f t="shared" si="11"/>
        <v>0</v>
      </c>
    </row>
    <row r="398" spans="1:7" s="7" customFormat="1">
      <c r="A398" s="8" t="str">
        <f t="shared" si="12"/>
        <v>2.153</v>
      </c>
      <c r="B398" s="13" t="s">
        <v>310</v>
      </c>
      <c r="C398" s="10"/>
      <c r="D398" s="8" t="s">
        <v>24</v>
      </c>
      <c r="E398" s="8">
        <v>8</v>
      </c>
      <c r="F398" s="14"/>
      <c r="G398" s="14">
        <f t="shared" si="11"/>
        <v>0</v>
      </c>
    </row>
    <row r="399" spans="1:7" s="7" customFormat="1">
      <c r="A399" s="8" t="str">
        <f t="shared" si="12"/>
        <v>2.154</v>
      </c>
      <c r="B399" s="13" t="s">
        <v>311</v>
      </c>
      <c r="C399" s="10"/>
      <c r="D399" s="8" t="s">
        <v>24</v>
      </c>
      <c r="E399" s="8">
        <v>4</v>
      </c>
      <c r="F399" s="14"/>
      <c r="G399" s="14">
        <f t="shared" si="11"/>
        <v>0</v>
      </c>
    </row>
    <row r="400" spans="1:7" s="7" customFormat="1">
      <c r="A400" s="8" t="str">
        <f t="shared" si="12"/>
        <v>2.155</v>
      </c>
      <c r="B400" s="13" t="s">
        <v>312</v>
      </c>
      <c r="C400" s="10"/>
      <c r="D400" s="8" t="s">
        <v>24</v>
      </c>
      <c r="E400" s="8">
        <v>5</v>
      </c>
      <c r="F400" s="14"/>
      <c r="G400" s="14">
        <f t="shared" si="11"/>
        <v>0</v>
      </c>
    </row>
    <row r="401" spans="1:7" s="7" customFormat="1">
      <c r="A401" s="8" t="str">
        <f t="shared" si="12"/>
        <v>2.156</v>
      </c>
      <c r="B401" s="13" t="s">
        <v>313</v>
      </c>
      <c r="C401" s="10"/>
      <c r="D401" s="8" t="s">
        <v>24</v>
      </c>
      <c r="E401" s="8">
        <v>2</v>
      </c>
      <c r="F401" s="14"/>
      <c r="G401" s="14">
        <f t="shared" si="11"/>
        <v>0</v>
      </c>
    </row>
    <row r="402" spans="1:7" s="7" customFormat="1">
      <c r="A402" s="8" t="str">
        <f t="shared" si="12"/>
        <v>2.157</v>
      </c>
      <c r="B402" s="13" t="s">
        <v>314</v>
      </c>
      <c r="C402" s="10"/>
      <c r="D402" s="8" t="s">
        <v>24</v>
      </c>
      <c r="E402" s="8">
        <v>1</v>
      </c>
      <c r="F402" s="14"/>
      <c r="G402" s="14">
        <f t="shared" si="11"/>
        <v>0</v>
      </c>
    </row>
    <row r="403" spans="1:7" s="7" customFormat="1">
      <c r="A403" s="8" t="str">
        <f t="shared" si="12"/>
        <v>2.158</v>
      </c>
      <c r="B403" s="13" t="s">
        <v>315</v>
      </c>
      <c r="C403" s="10"/>
      <c r="D403" s="8" t="s">
        <v>17</v>
      </c>
      <c r="E403" s="8">
        <v>4</v>
      </c>
      <c r="F403" s="14"/>
      <c r="G403" s="14">
        <f t="shared" si="11"/>
        <v>0</v>
      </c>
    </row>
    <row r="404" spans="1:7" s="7" customFormat="1">
      <c r="A404" s="8" t="str">
        <f t="shared" si="12"/>
        <v>2.159</v>
      </c>
      <c r="B404" s="13" t="s">
        <v>316</v>
      </c>
      <c r="C404" s="10"/>
      <c r="D404" s="8" t="s">
        <v>17</v>
      </c>
      <c r="E404" s="8">
        <v>4.2</v>
      </c>
      <c r="F404" s="14"/>
      <c r="G404" s="14">
        <f t="shared" si="11"/>
        <v>0</v>
      </c>
    </row>
    <row r="405" spans="1:7" s="7" customFormat="1">
      <c r="A405" s="8" t="str">
        <f t="shared" si="12"/>
        <v>2.160</v>
      </c>
      <c r="B405" s="13" t="s">
        <v>317</v>
      </c>
      <c r="C405" s="10"/>
      <c r="D405" s="8" t="s">
        <v>24</v>
      </c>
      <c r="E405" s="8">
        <v>1</v>
      </c>
      <c r="F405" s="14"/>
      <c r="G405" s="14">
        <f t="shared" si="11"/>
        <v>0</v>
      </c>
    </row>
    <row r="406" spans="1:7" s="7" customFormat="1">
      <c r="A406" s="8" t="str">
        <f t="shared" si="12"/>
        <v>2.161</v>
      </c>
      <c r="B406" s="13" t="s">
        <v>318</v>
      </c>
      <c r="C406" s="10"/>
      <c r="D406" s="8" t="s">
        <v>24</v>
      </c>
      <c r="E406" s="8">
        <v>1</v>
      </c>
      <c r="F406" s="14"/>
      <c r="G406" s="14">
        <f t="shared" ref="G406:G467" si="13">E406*F406</f>
        <v>0</v>
      </c>
    </row>
    <row r="407" spans="1:7" s="7" customFormat="1">
      <c r="A407" s="8" t="str">
        <f t="shared" si="12"/>
        <v>2.162</v>
      </c>
      <c r="B407" s="13" t="s">
        <v>319</v>
      </c>
      <c r="C407" s="10"/>
      <c r="D407" s="8" t="s">
        <v>31</v>
      </c>
      <c r="E407" s="8">
        <v>17</v>
      </c>
      <c r="F407" s="14"/>
      <c r="G407" s="14">
        <f t="shared" si="13"/>
        <v>0</v>
      </c>
    </row>
    <row r="408" spans="1:7" s="7" customFormat="1">
      <c r="A408" s="8" t="str">
        <f t="shared" si="12"/>
        <v>2.163</v>
      </c>
      <c r="B408" s="9" t="s">
        <v>320</v>
      </c>
      <c r="C408" s="10"/>
      <c r="D408" s="8"/>
      <c r="E408" s="8"/>
      <c r="F408" s="14"/>
      <c r="G408" s="14"/>
    </row>
    <row r="409" spans="1:7" s="7" customFormat="1">
      <c r="A409" s="8" t="str">
        <f t="shared" si="12"/>
        <v>2.164</v>
      </c>
      <c r="B409" s="13" t="s">
        <v>321</v>
      </c>
      <c r="C409" s="10"/>
      <c r="D409" s="8" t="s">
        <v>24</v>
      </c>
      <c r="E409" s="8">
        <v>1</v>
      </c>
      <c r="F409" s="14"/>
      <c r="G409" s="14">
        <f t="shared" si="13"/>
        <v>0</v>
      </c>
    </row>
    <row r="410" spans="1:7" s="7" customFormat="1">
      <c r="A410" s="8" t="str">
        <f t="shared" si="12"/>
        <v>2.165</v>
      </c>
      <c r="B410" s="13" t="s">
        <v>322</v>
      </c>
      <c r="C410" s="10"/>
      <c r="D410" s="8" t="s">
        <v>24</v>
      </c>
      <c r="E410" s="8">
        <v>1</v>
      </c>
      <c r="F410" s="14"/>
      <c r="G410" s="14">
        <f t="shared" si="13"/>
        <v>0</v>
      </c>
    </row>
    <row r="411" spans="1:7" s="7" customFormat="1">
      <c r="A411" s="8" t="str">
        <f t="shared" si="12"/>
        <v>2.166</v>
      </c>
      <c r="B411" s="13" t="s">
        <v>323</v>
      </c>
      <c r="C411" s="10"/>
      <c r="D411" s="8" t="s">
        <v>24</v>
      </c>
      <c r="E411" s="8">
        <v>2</v>
      </c>
      <c r="F411" s="14"/>
      <c r="G411" s="14">
        <f t="shared" si="13"/>
        <v>0</v>
      </c>
    </row>
    <row r="412" spans="1:7" s="7" customFormat="1">
      <c r="A412" s="8" t="str">
        <f t="shared" si="12"/>
        <v>2.167</v>
      </c>
      <c r="B412" s="13" t="s">
        <v>324</v>
      </c>
      <c r="C412" s="10"/>
      <c r="D412" s="8" t="s">
        <v>24</v>
      </c>
      <c r="E412" s="8">
        <v>1</v>
      </c>
      <c r="F412" s="14"/>
      <c r="G412" s="14">
        <f t="shared" si="13"/>
        <v>0</v>
      </c>
    </row>
    <row r="413" spans="1:7" s="7" customFormat="1">
      <c r="A413" s="8" t="str">
        <f t="shared" si="12"/>
        <v>2.168</v>
      </c>
      <c r="B413" s="9" t="s">
        <v>325</v>
      </c>
      <c r="C413" s="10"/>
      <c r="D413" s="8"/>
      <c r="E413" s="8"/>
      <c r="F413" s="14"/>
      <c r="G413" s="14"/>
    </row>
    <row r="414" spans="1:7" s="7" customFormat="1">
      <c r="A414" s="8" t="str">
        <f t="shared" si="12"/>
        <v>2.169</v>
      </c>
      <c r="B414" s="13" t="s">
        <v>326</v>
      </c>
      <c r="C414" s="10"/>
      <c r="D414" s="8" t="s">
        <v>31</v>
      </c>
      <c r="E414" s="8">
        <v>20</v>
      </c>
      <c r="F414" s="14"/>
      <c r="G414" s="14">
        <f t="shared" si="13"/>
        <v>0</v>
      </c>
    </row>
    <row r="415" spans="1:7" s="7" customFormat="1">
      <c r="A415" s="8" t="str">
        <f t="shared" si="12"/>
        <v>2.170</v>
      </c>
      <c r="B415" s="13" t="s">
        <v>327</v>
      </c>
      <c r="C415" s="10"/>
      <c r="D415" s="8" t="s">
        <v>31</v>
      </c>
      <c r="E415" s="8">
        <v>20</v>
      </c>
      <c r="F415" s="14"/>
      <c r="G415" s="14">
        <f t="shared" si="13"/>
        <v>0</v>
      </c>
    </row>
    <row r="416" spans="1:7" s="7" customFormat="1">
      <c r="A416" s="8" t="str">
        <f t="shared" si="12"/>
        <v>2.171</v>
      </c>
      <c r="B416" s="13" t="s">
        <v>328</v>
      </c>
      <c r="C416" s="10"/>
      <c r="D416" s="8" t="s">
        <v>31</v>
      </c>
      <c r="E416" s="8">
        <v>50</v>
      </c>
      <c r="F416" s="14"/>
      <c r="G416" s="14">
        <f t="shared" si="13"/>
        <v>0</v>
      </c>
    </row>
    <row r="417" spans="1:7" s="7" customFormat="1">
      <c r="A417" s="8" t="str">
        <f t="shared" si="12"/>
        <v>2.172</v>
      </c>
      <c r="B417" s="13" t="s">
        <v>329</v>
      </c>
      <c r="C417" s="10"/>
      <c r="D417" s="8" t="s">
        <v>31</v>
      </c>
      <c r="E417" s="8">
        <v>50</v>
      </c>
      <c r="F417" s="14"/>
      <c r="G417" s="14">
        <f t="shared" si="13"/>
        <v>0</v>
      </c>
    </row>
    <row r="418" spans="1:7" s="7" customFormat="1">
      <c r="A418" s="8" t="str">
        <f t="shared" si="12"/>
        <v>2.173</v>
      </c>
      <c r="B418" s="13" t="s">
        <v>330</v>
      </c>
      <c r="C418" s="10"/>
      <c r="D418" s="8" t="s">
        <v>24</v>
      </c>
      <c r="E418" s="8">
        <v>2</v>
      </c>
      <c r="F418" s="14"/>
      <c r="G418" s="14">
        <f t="shared" si="13"/>
        <v>0</v>
      </c>
    </row>
    <row r="419" spans="1:7" s="7" customFormat="1">
      <c r="A419" s="8" t="str">
        <f t="shared" si="12"/>
        <v>2.174</v>
      </c>
      <c r="B419" s="13" t="s">
        <v>102</v>
      </c>
      <c r="C419" s="10"/>
      <c r="D419" s="8" t="s">
        <v>24</v>
      </c>
      <c r="E419" s="8">
        <v>1</v>
      </c>
      <c r="F419" s="14"/>
      <c r="G419" s="14">
        <f t="shared" si="13"/>
        <v>0</v>
      </c>
    </row>
    <row r="420" spans="1:7" s="7" customFormat="1">
      <c r="A420" s="8" t="str">
        <f t="shared" si="12"/>
        <v>2.175</v>
      </c>
      <c r="B420" s="13" t="s">
        <v>103</v>
      </c>
      <c r="C420" s="10"/>
      <c r="D420" s="8" t="s">
        <v>24</v>
      </c>
      <c r="E420" s="8">
        <v>1</v>
      </c>
      <c r="F420" s="14"/>
      <c r="G420" s="14">
        <f t="shared" si="13"/>
        <v>0</v>
      </c>
    </row>
    <row r="421" spans="1:7" s="7" customFormat="1">
      <c r="A421" s="8" t="str">
        <f t="shared" si="12"/>
        <v>2.176</v>
      </c>
      <c r="B421" s="13" t="s">
        <v>104</v>
      </c>
      <c r="C421" s="10"/>
      <c r="D421" s="8" t="s">
        <v>24</v>
      </c>
      <c r="E421" s="8">
        <v>1</v>
      </c>
      <c r="F421" s="14"/>
      <c r="G421" s="14">
        <f t="shared" si="13"/>
        <v>0</v>
      </c>
    </row>
    <row r="422" spans="1:7" s="7" customFormat="1">
      <c r="A422" s="8" t="str">
        <f t="shared" si="12"/>
        <v>2.177</v>
      </c>
      <c r="B422" s="13" t="s">
        <v>105</v>
      </c>
      <c r="C422" s="10"/>
      <c r="D422" s="8" t="s">
        <v>24</v>
      </c>
      <c r="E422" s="8">
        <v>2</v>
      </c>
      <c r="F422" s="14"/>
      <c r="G422" s="14">
        <f t="shared" si="13"/>
        <v>0</v>
      </c>
    </row>
    <row r="423" spans="1:7" s="7" customFormat="1">
      <c r="A423" s="8" t="str">
        <f t="shared" si="12"/>
        <v>2.178</v>
      </c>
      <c r="B423" s="13" t="s">
        <v>106</v>
      </c>
      <c r="C423" s="10"/>
      <c r="D423" s="8" t="s">
        <v>24</v>
      </c>
      <c r="E423" s="8">
        <v>2</v>
      </c>
      <c r="F423" s="14"/>
      <c r="G423" s="14">
        <f t="shared" si="13"/>
        <v>0</v>
      </c>
    </row>
    <row r="424" spans="1:7" s="7" customFormat="1">
      <c r="A424" s="8" t="str">
        <f t="shared" si="12"/>
        <v>2.179</v>
      </c>
      <c r="B424" s="13" t="s">
        <v>107</v>
      </c>
      <c r="C424" s="10"/>
      <c r="D424" s="8" t="s">
        <v>24</v>
      </c>
      <c r="E424" s="8">
        <v>1</v>
      </c>
      <c r="F424" s="14"/>
      <c r="G424" s="14">
        <f t="shared" si="13"/>
        <v>0</v>
      </c>
    </row>
    <row r="425" spans="1:7" s="7" customFormat="1">
      <c r="A425" s="8" t="str">
        <f t="shared" si="12"/>
        <v>2.180</v>
      </c>
      <c r="B425" s="13" t="s">
        <v>108</v>
      </c>
      <c r="C425" s="10"/>
      <c r="D425" s="8" t="s">
        <v>24</v>
      </c>
      <c r="E425" s="8">
        <v>1</v>
      </c>
      <c r="F425" s="14"/>
      <c r="G425" s="14">
        <f t="shared" si="13"/>
        <v>0</v>
      </c>
    </row>
    <row r="426" spans="1:7" s="7" customFormat="1">
      <c r="A426" s="8" t="str">
        <f t="shared" si="12"/>
        <v>2.181</v>
      </c>
      <c r="B426" s="13" t="s">
        <v>109</v>
      </c>
      <c r="C426" s="10"/>
      <c r="D426" s="8" t="s">
        <v>24</v>
      </c>
      <c r="E426" s="8">
        <v>1</v>
      </c>
      <c r="F426" s="14"/>
      <c r="G426" s="14">
        <f t="shared" si="13"/>
        <v>0</v>
      </c>
    </row>
    <row r="427" spans="1:7" s="7" customFormat="1">
      <c r="A427" s="8" t="str">
        <f t="shared" si="12"/>
        <v>2.182</v>
      </c>
      <c r="B427" s="13" t="s">
        <v>110</v>
      </c>
      <c r="C427" s="10"/>
      <c r="D427" s="8" t="s">
        <v>24</v>
      </c>
      <c r="E427" s="8">
        <v>1</v>
      </c>
      <c r="F427" s="14"/>
      <c r="G427" s="14">
        <f t="shared" si="13"/>
        <v>0</v>
      </c>
    </row>
    <row r="428" spans="1:7" s="7" customFormat="1">
      <c r="A428" s="8" t="str">
        <f t="shared" si="12"/>
        <v>2.183</v>
      </c>
      <c r="B428" s="13" t="s">
        <v>106</v>
      </c>
      <c r="C428" s="10"/>
      <c r="D428" s="8" t="s">
        <v>24</v>
      </c>
      <c r="E428" s="8">
        <v>2</v>
      </c>
      <c r="F428" s="14"/>
      <c r="G428" s="14">
        <f t="shared" si="13"/>
        <v>0</v>
      </c>
    </row>
    <row r="429" spans="1:7" s="7" customFormat="1">
      <c r="A429" s="8" t="str">
        <f t="shared" si="12"/>
        <v>2.184</v>
      </c>
      <c r="B429" s="13" t="s">
        <v>105</v>
      </c>
      <c r="C429" s="10"/>
      <c r="D429" s="8" t="s">
        <v>24</v>
      </c>
      <c r="E429" s="8">
        <v>2</v>
      </c>
      <c r="F429" s="14"/>
      <c r="G429" s="14">
        <f t="shared" si="13"/>
        <v>0</v>
      </c>
    </row>
    <row r="430" spans="1:7" s="7" customFormat="1">
      <c r="A430" s="8" t="str">
        <f t="shared" si="12"/>
        <v>2.185</v>
      </c>
      <c r="B430" s="13" t="s">
        <v>111</v>
      </c>
      <c r="C430" s="10"/>
      <c r="D430" s="8" t="s">
        <v>24</v>
      </c>
      <c r="E430" s="8">
        <v>4</v>
      </c>
      <c r="F430" s="14"/>
      <c r="G430" s="14">
        <f t="shared" si="13"/>
        <v>0</v>
      </c>
    </row>
    <row r="431" spans="1:7" s="7" customFormat="1">
      <c r="A431" s="8" t="str">
        <f t="shared" si="12"/>
        <v>2.186</v>
      </c>
      <c r="B431" s="13" t="s">
        <v>112</v>
      </c>
      <c r="C431" s="10"/>
      <c r="D431" s="8" t="s">
        <v>24</v>
      </c>
      <c r="E431" s="8">
        <v>1</v>
      </c>
      <c r="F431" s="14"/>
      <c r="G431" s="14">
        <f t="shared" si="13"/>
        <v>0</v>
      </c>
    </row>
    <row r="432" spans="1:7" s="7" customFormat="1">
      <c r="A432" s="8" t="str">
        <f t="shared" si="12"/>
        <v>2.187</v>
      </c>
      <c r="B432" s="13" t="s">
        <v>113</v>
      </c>
      <c r="C432" s="10"/>
      <c r="D432" s="8" t="s">
        <v>24</v>
      </c>
      <c r="E432" s="8">
        <v>1</v>
      </c>
      <c r="F432" s="14"/>
      <c r="G432" s="14">
        <f t="shared" si="13"/>
        <v>0</v>
      </c>
    </row>
    <row r="433" spans="1:7" s="7" customFormat="1">
      <c r="A433" s="8" t="str">
        <f t="shared" si="12"/>
        <v>2.188</v>
      </c>
      <c r="B433" s="13" t="s">
        <v>114</v>
      </c>
      <c r="C433" s="10"/>
      <c r="D433" s="8" t="s">
        <v>24</v>
      </c>
      <c r="E433" s="8">
        <v>1</v>
      </c>
      <c r="F433" s="14"/>
      <c r="G433" s="14">
        <f t="shared" si="13"/>
        <v>0</v>
      </c>
    </row>
    <row r="434" spans="1:7" s="7" customFormat="1">
      <c r="A434" s="8" t="str">
        <f t="shared" si="12"/>
        <v>2.189</v>
      </c>
      <c r="B434" s="13" t="s">
        <v>115</v>
      </c>
      <c r="C434" s="10"/>
      <c r="D434" s="8" t="s">
        <v>24</v>
      </c>
      <c r="E434" s="8">
        <v>1</v>
      </c>
      <c r="F434" s="14"/>
      <c r="G434" s="14">
        <f t="shared" si="13"/>
        <v>0</v>
      </c>
    </row>
    <row r="435" spans="1:7" s="7" customFormat="1">
      <c r="A435" s="8" t="str">
        <f t="shared" si="12"/>
        <v>2.190</v>
      </c>
      <c r="B435" s="13" t="s">
        <v>116</v>
      </c>
      <c r="C435" s="10"/>
      <c r="D435" s="8" t="s">
        <v>24</v>
      </c>
      <c r="E435" s="8">
        <v>1</v>
      </c>
      <c r="F435" s="14"/>
      <c r="G435" s="14">
        <f t="shared" si="13"/>
        <v>0</v>
      </c>
    </row>
    <row r="436" spans="1:7" s="7" customFormat="1">
      <c r="A436" s="8" t="str">
        <f t="shared" si="12"/>
        <v>2.191</v>
      </c>
      <c r="B436" s="13" t="s">
        <v>117</v>
      </c>
      <c r="C436" s="10"/>
      <c r="D436" s="8" t="s">
        <v>24</v>
      </c>
      <c r="E436" s="8">
        <v>1</v>
      </c>
      <c r="F436" s="14"/>
      <c r="G436" s="14">
        <f t="shared" si="13"/>
        <v>0</v>
      </c>
    </row>
    <row r="437" spans="1:7" s="7" customFormat="1">
      <c r="A437" s="8" t="str">
        <f t="shared" si="12"/>
        <v>2.192</v>
      </c>
      <c r="B437" s="13" t="s">
        <v>118</v>
      </c>
      <c r="C437" s="10"/>
      <c r="D437" s="8" t="s">
        <v>31</v>
      </c>
      <c r="E437" s="8">
        <v>54</v>
      </c>
      <c r="F437" s="14"/>
      <c r="G437" s="14">
        <f t="shared" si="13"/>
        <v>0</v>
      </c>
    </row>
    <row r="438" spans="1:7" s="7" customFormat="1">
      <c r="A438" s="8" t="str">
        <f t="shared" ref="A438:A467" si="14">"2" &amp; "." &amp; ROW()-19-226</f>
        <v>2.193</v>
      </c>
      <c r="B438" s="13" t="s">
        <v>120</v>
      </c>
      <c r="C438" s="10"/>
      <c r="D438" s="8" t="s">
        <v>31</v>
      </c>
      <c r="E438" s="8">
        <v>54</v>
      </c>
      <c r="F438" s="14"/>
      <c r="G438" s="14">
        <f t="shared" si="13"/>
        <v>0</v>
      </c>
    </row>
    <row r="439" spans="1:7" s="7" customFormat="1">
      <c r="A439" s="8" t="str">
        <f t="shared" si="14"/>
        <v>2.194</v>
      </c>
      <c r="B439" s="13" t="s">
        <v>121</v>
      </c>
      <c r="C439" s="10"/>
      <c r="D439" s="8" t="s">
        <v>31</v>
      </c>
      <c r="E439" s="8">
        <v>50</v>
      </c>
      <c r="F439" s="14"/>
      <c r="G439" s="14">
        <f t="shared" si="13"/>
        <v>0</v>
      </c>
    </row>
    <row r="440" spans="1:7" s="7" customFormat="1">
      <c r="A440" s="8" t="str">
        <f t="shared" si="14"/>
        <v>2.195</v>
      </c>
      <c r="B440" s="13" t="s">
        <v>122</v>
      </c>
      <c r="C440" s="10"/>
      <c r="D440" s="8" t="s">
        <v>31</v>
      </c>
      <c r="E440" s="8">
        <v>45</v>
      </c>
      <c r="F440" s="14"/>
      <c r="G440" s="14">
        <f t="shared" si="13"/>
        <v>0</v>
      </c>
    </row>
    <row r="441" spans="1:7" s="7" customFormat="1">
      <c r="A441" s="8" t="str">
        <f t="shared" si="14"/>
        <v>2.196</v>
      </c>
      <c r="B441" s="13" t="s">
        <v>123</v>
      </c>
      <c r="C441" s="10"/>
      <c r="D441" s="8" t="s">
        <v>31</v>
      </c>
      <c r="E441" s="8">
        <v>5</v>
      </c>
      <c r="F441" s="14"/>
      <c r="G441" s="14">
        <f t="shared" si="13"/>
        <v>0</v>
      </c>
    </row>
    <row r="442" spans="1:7" s="7" customFormat="1">
      <c r="A442" s="8" t="str">
        <f t="shared" si="14"/>
        <v>2.197</v>
      </c>
      <c r="B442" s="13" t="s">
        <v>125</v>
      </c>
      <c r="C442" s="10"/>
      <c r="D442" s="8" t="s">
        <v>31</v>
      </c>
      <c r="E442" s="8">
        <v>104</v>
      </c>
      <c r="F442" s="14"/>
      <c r="G442" s="14">
        <f t="shared" si="13"/>
        <v>0</v>
      </c>
    </row>
    <row r="443" spans="1:7" s="7" customFormat="1">
      <c r="A443" s="8" t="str">
        <f t="shared" si="14"/>
        <v>2.198</v>
      </c>
      <c r="B443" s="13" t="s">
        <v>127</v>
      </c>
      <c r="C443" s="10"/>
      <c r="D443" s="8" t="s">
        <v>31</v>
      </c>
      <c r="E443" s="8">
        <v>54</v>
      </c>
      <c r="F443" s="14"/>
      <c r="G443" s="14">
        <f t="shared" si="13"/>
        <v>0</v>
      </c>
    </row>
    <row r="444" spans="1:7" s="7" customFormat="1">
      <c r="A444" s="8" t="str">
        <f t="shared" si="14"/>
        <v>2.199</v>
      </c>
      <c r="B444" s="13" t="s">
        <v>128</v>
      </c>
      <c r="C444" s="10"/>
      <c r="D444" s="8" t="s">
        <v>31</v>
      </c>
      <c r="E444" s="8">
        <v>45</v>
      </c>
      <c r="F444" s="14"/>
      <c r="G444" s="14">
        <f t="shared" si="13"/>
        <v>0</v>
      </c>
    </row>
    <row r="445" spans="1:7" s="7" customFormat="1">
      <c r="A445" s="8" t="str">
        <f t="shared" si="14"/>
        <v>2.200</v>
      </c>
      <c r="B445" s="13" t="s">
        <v>129</v>
      </c>
      <c r="C445" s="10"/>
      <c r="D445" s="8" t="s">
        <v>31</v>
      </c>
      <c r="E445" s="8">
        <v>5</v>
      </c>
      <c r="F445" s="14"/>
      <c r="G445" s="14">
        <f t="shared" si="13"/>
        <v>0</v>
      </c>
    </row>
    <row r="446" spans="1:7" s="7" customFormat="1">
      <c r="A446" s="8" t="str">
        <f t="shared" si="14"/>
        <v>2.201</v>
      </c>
      <c r="B446" s="13" t="s">
        <v>317</v>
      </c>
      <c r="C446" s="10"/>
      <c r="D446" s="8" t="s">
        <v>24</v>
      </c>
      <c r="E446" s="8">
        <v>1</v>
      </c>
      <c r="F446" s="14"/>
      <c r="G446" s="14">
        <f t="shared" si="13"/>
        <v>0</v>
      </c>
    </row>
    <row r="447" spans="1:7" s="7" customFormat="1">
      <c r="A447" s="8" t="str">
        <f t="shared" si="14"/>
        <v>2.202</v>
      </c>
      <c r="B447" s="13" t="s">
        <v>331</v>
      </c>
      <c r="C447" s="10"/>
      <c r="D447" s="8" t="s">
        <v>24</v>
      </c>
      <c r="E447" s="8">
        <v>1</v>
      </c>
      <c r="F447" s="14"/>
      <c r="G447" s="14">
        <f t="shared" si="13"/>
        <v>0</v>
      </c>
    </row>
    <row r="448" spans="1:7" s="7" customFormat="1">
      <c r="A448" s="8" t="str">
        <f t="shared" si="14"/>
        <v>2.203</v>
      </c>
      <c r="B448" s="9" t="s">
        <v>332</v>
      </c>
      <c r="C448" s="10"/>
      <c r="D448" s="8"/>
      <c r="E448" s="8"/>
      <c r="F448" s="14"/>
      <c r="G448" s="14"/>
    </row>
    <row r="449" spans="1:7" s="7" customFormat="1">
      <c r="A449" s="8" t="str">
        <f t="shared" si="14"/>
        <v>2.204</v>
      </c>
      <c r="B449" s="13" t="s">
        <v>203</v>
      </c>
      <c r="C449" s="10"/>
      <c r="D449" s="8" t="s">
        <v>24</v>
      </c>
      <c r="E449" s="8">
        <v>1</v>
      </c>
      <c r="F449" s="14"/>
      <c r="G449" s="14">
        <f t="shared" si="13"/>
        <v>0</v>
      </c>
    </row>
    <row r="450" spans="1:7" s="7" customFormat="1">
      <c r="A450" s="8" t="str">
        <f t="shared" si="14"/>
        <v>2.205</v>
      </c>
      <c r="B450" s="13" t="s">
        <v>214</v>
      </c>
      <c r="C450" s="10" t="s">
        <v>202</v>
      </c>
      <c r="D450" s="8" t="s">
        <v>24</v>
      </c>
      <c r="E450" s="8">
        <v>1</v>
      </c>
      <c r="F450" s="14"/>
      <c r="G450" s="14">
        <f t="shared" si="13"/>
        <v>0</v>
      </c>
    </row>
    <row r="451" spans="1:7" s="7" customFormat="1">
      <c r="A451" s="8" t="str">
        <f t="shared" si="14"/>
        <v>2.206</v>
      </c>
      <c r="B451" s="13" t="s">
        <v>207</v>
      </c>
      <c r="C451" s="10"/>
      <c r="D451" s="8" t="s">
        <v>24</v>
      </c>
      <c r="E451" s="8">
        <v>1</v>
      </c>
      <c r="F451" s="14"/>
      <c r="G451" s="14">
        <f t="shared" si="13"/>
        <v>0</v>
      </c>
    </row>
    <row r="452" spans="1:7" s="7" customFormat="1">
      <c r="A452" s="8" t="str">
        <f t="shared" si="14"/>
        <v>2.207</v>
      </c>
      <c r="B452" s="13" t="s">
        <v>215</v>
      </c>
      <c r="C452" s="10" t="s">
        <v>202</v>
      </c>
      <c r="D452" s="8" t="s">
        <v>24</v>
      </c>
      <c r="E452" s="8">
        <v>1</v>
      </c>
      <c r="F452" s="14"/>
      <c r="G452" s="14">
        <f t="shared" si="13"/>
        <v>0</v>
      </c>
    </row>
    <row r="453" spans="1:7" s="7" customFormat="1">
      <c r="A453" s="8" t="str">
        <f t="shared" si="14"/>
        <v>2.208</v>
      </c>
      <c r="B453" s="13" t="s">
        <v>216</v>
      </c>
      <c r="C453" s="10"/>
      <c r="D453" s="8" t="s">
        <v>24</v>
      </c>
      <c r="E453" s="8">
        <v>1</v>
      </c>
      <c r="F453" s="14"/>
      <c r="G453" s="14">
        <f t="shared" si="13"/>
        <v>0</v>
      </c>
    </row>
    <row r="454" spans="1:7" s="7" customFormat="1">
      <c r="A454" s="8" t="str">
        <f t="shared" si="14"/>
        <v>2.209</v>
      </c>
      <c r="B454" s="13" t="s">
        <v>217</v>
      </c>
      <c r="C454" s="10" t="s">
        <v>202</v>
      </c>
      <c r="D454" s="8" t="s">
        <v>24</v>
      </c>
      <c r="E454" s="8">
        <v>1</v>
      </c>
      <c r="F454" s="14"/>
      <c r="G454" s="14">
        <f t="shared" si="13"/>
        <v>0</v>
      </c>
    </row>
    <row r="455" spans="1:7" s="7" customFormat="1">
      <c r="A455" s="8" t="str">
        <f t="shared" si="14"/>
        <v>2.210</v>
      </c>
      <c r="B455" s="13" t="s">
        <v>140</v>
      </c>
      <c r="C455" s="10"/>
      <c r="D455" s="8" t="s">
        <v>24</v>
      </c>
      <c r="E455" s="8">
        <v>1</v>
      </c>
      <c r="F455" s="14"/>
      <c r="G455" s="14">
        <f t="shared" si="13"/>
        <v>0</v>
      </c>
    </row>
    <row r="456" spans="1:7" s="7" customFormat="1">
      <c r="A456" s="8" t="str">
        <f t="shared" si="14"/>
        <v>2.211</v>
      </c>
      <c r="B456" s="13" t="s">
        <v>218</v>
      </c>
      <c r="C456" s="10" t="s">
        <v>202</v>
      </c>
      <c r="D456" s="8" t="s">
        <v>24</v>
      </c>
      <c r="E456" s="8">
        <v>1</v>
      </c>
      <c r="F456" s="14"/>
      <c r="G456" s="14">
        <f t="shared" si="13"/>
        <v>0</v>
      </c>
    </row>
    <row r="457" spans="1:7" s="7" customFormat="1">
      <c r="A457" s="8" t="str">
        <f t="shared" si="14"/>
        <v>2.212</v>
      </c>
      <c r="B457" s="13" t="s">
        <v>219</v>
      </c>
      <c r="C457" s="10" t="s">
        <v>202</v>
      </c>
      <c r="D457" s="8" t="s">
        <v>24</v>
      </c>
      <c r="E457" s="8">
        <v>1</v>
      </c>
      <c r="F457" s="14"/>
      <c r="G457" s="14">
        <f t="shared" si="13"/>
        <v>0</v>
      </c>
    </row>
    <row r="458" spans="1:7" s="7" customFormat="1">
      <c r="A458" s="8" t="str">
        <f t="shared" si="14"/>
        <v>2.213</v>
      </c>
      <c r="B458" s="13" t="s">
        <v>207</v>
      </c>
      <c r="C458" s="10"/>
      <c r="D458" s="8" t="s">
        <v>24</v>
      </c>
      <c r="E458" s="8">
        <v>1</v>
      </c>
      <c r="F458" s="14"/>
      <c r="G458" s="14">
        <f t="shared" si="13"/>
        <v>0</v>
      </c>
    </row>
    <row r="459" spans="1:7" s="7" customFormat="1">
      <c r="A459" s="8" t="str">
        <f t="shared" si="14"/>
        <v>2.214</v>
      </c>
      <c r="B459" s="13" t="s">
        <v>220</v>
      </c>
      <c r="C459" s="10" t="s">
        <v>202</v>
      </c>
      <c r="D459" s="8" t="s">
        <v>24</v>
      </c>
      <c r="E459" s="8">
        <v>1</v>
      </c>
      <c r="F459" s="14"/>
      <c r="G459" s="14">
        <f t="shared" si="13"/>
        <v>0</v>
      </c>
    </row>
    <row r="460" spans="1:7" s="7" customFormat="1">
      <c r="A460" s="8" t="str">
        <f t="shared" si="14"/>
        <v>2.215</v>
      </c>
      <c r="B460" s="13" t="s">
        <v>207</v>
      </c>
      <c r="C460" s="10"/>
      <c r="D460" s="8" t="s">
        <v>24</v>
      </c>
      <c r="E460" s="8">
        <v>1</v>
      </c>
      <c r="F460" s="14"/>
      <c r="G460" s="14">
        <f t="shared" si="13"/>
        <v>0</v>
      </c>
    </row>
    <row r="461" spans="1:7" s="7" customFormat="1">
      <c r="A461" s="8" t="str">
        <f t="shared" si="14"/>
        <v>2.216</v>
      </c>
      <c r="B461" s="13" t="s">
        <v>223</v>
      </c>
      <c r="C461" s="10" t="s">
        <v>202</v>
      </c>
      <c r="D461" s="8" t="s">
        <v>24</v>
      </c>
      <c r="E461" s="8">
        <v>1</v>
      </c>
      <c r="F461" s="14"/>
      <c r="G461" s="14">
        <f t="shared" si="13"/>
        <v>0</v>
      </c>
    </row>
    <row r="462" spans="1:7" s="7" customFormat="1">
      <c r="A462" s="8" t="str">
        <f t="shared" si="14"/>
        <v>2.217</v>
      </c>
      <c r="B462" s="13" t="s">
        <v>224</v>
      </c>
      <c r="C462" s="10" t="s">
        <v>202</v>
      </c>
      <c r="D462" s="8" t="s">
        <v>24</v>
      </c>
      <c r="E462" s="8">
        <v>1</v>
      </c>
      <c r="F462" s="14"/>
      <c r="G462" s="14">
        <f t="shared" si="13"/>
        <v>0</v>
      </c>
    </row>
    <row r="463" spans="1:7" s="7" customFormat="1">
      <c r="A463" s="8" t="str">
        <f t="shared" si="14"/>
        <v>2.218</v>
      </c>
      <c r="B463" s="13" t="s">
        <v>154</v>
      </c>
      <c r="C463" s="10"/>
      <c r="D463" s="8" t="s">
        <v>31</v>
      </c>
      <c r="E463" s="8">
        <v>85</v>
      </c>
      <c r="F463" s="14"/>
      <c r="G463" s="14">
        <f t="shared" si="13"/>
        <v>0</v>
      </c>
    </row>
    <row r="464" spans="1:7" s="7" customFormat="1">
      <c r="A464" s="8" t="str">
        <f t="shared" si="14"/>
        <v>2.219</v>
      </c>
      <c r="B464" s="13" t="s">
        <v>155</v>
      </c>
      <c r="C464" s="10"/>
      <c r="D464" s="8" t="s">
        <v>31</v>
      </c>
      <c r="E464" s="8">
        <v>85</v>
      </c>
      <c r="F464" s="14"/>
      <c r="G464" s="14">
        <f t="shared" si="13"/>
        <v>0</v>
      </c>
    </row>
    <row r="465" spans="1:7" s="7" customFormat="1">
      <c r="A465" s="8" t="str">
        <f t="shared" si="14"/>
        <v>2.220</v>
      </c>
      <c r="B465" s="13" t="s">
        <v>156</v>
      </c>
      <c r="C465" s="10"/>
      <c r="D465" s="8" t="s">
        <v>31</v>
      </c>
      <c r="E465" s="8">
        <v>120</v>
      </c>
      <c r="F465" s="14"/>
      <c r="G465" s="14">
        <f t="shared" si="13"/>
        <v>0</v>
      </c>
    </row>
    <row r="466" spans="1:7" s="7" customFormat="1">
      <c r="A466" s="8" t="str">
        <f t="shared" si="14"/>
        <v>2.221</v>
      </c>
      <c r="B466" s="13" t="s">
        <v>211</v>
      </c>
      <c r="C466" s="10"/>
      <c r="D466" s="8" t="s">
        <v>31</v>
      </c>
      <c r="E466" s="8">
        <v>100</v>
      </c>
      <c r="F466" s="14"/>
      <c r="G466" s="14">
        <f t="shared" si="13"/>
        <v>0</v>
      </c>
    </row>
    <row r="467" spans="1:7" s="7" customFormat="1">
      <c r="A467" s="8" t="str">
        <f t="shared" si="14"/>
        <v>2.222</v>
      </c>
      <c r="B467" s="13" t="s">
        <v>225</v>
      </c>
      <c r="C467" s="10"/>
      <c r="D467" s="8" t="s">
        <v>31</v>
      </c>
      <c r="E467" s="8">
        <v>20</v>
      </c>
      <c r="F467" s="14"/>
      <c r="G467" s="14">
        <f t="shared" si="13"/>
        <v>0</v>
      </c>
    </row>
    <row r="468" spans="1:7" s="7" customFormat="1">
      <c r="A468" s="39" t="s">
        <v>333</v>
      </c>
      <c r="B468" s="40"/>
      <c r="C468" s="40"/>
      <c r="D468" s="40"/>
      <c r="E468" s="40"/>
      <c r="F468" s="40"/>
      <c r="G468" s="41"/>
    </row>
    <row r="469" spans="1:7" s="7" customFormat="1">
      <c r="A469" s="8" t="str">
        <f>"3" &amp; "." &amp; ROW()-19-226-224</f>
        <v>3.0</v>
      </c>
      <c r="B469" s="9" t="s">
        <v>334</v>
      </c>
      <c r="C469" s="10"/>
      <c r="D469" s="8"/>
      <c r="E469" s="8"/>
      <c r="F469" s="14"/>
      <c r="G469" s="14"/>
    </row>
    <row r="470" spans="1:7" s="7" customFormat="1">
      <c r="A470" s="8" t="str">
        <f t="shared" ref="A470:A509" si="15">"3" &amp; "." &amp; ROW()-19-226-224</f>
        <v>3.1</v>
      </c>
      <c r="B470" s="9" t="s">
        <v>335</v>
      </c>
      <c r="C470" s="10"/>
      <c r="D470" s="8"/>
      <c r="E470" s="8"/>
      <c r="F470" s="14"/>
      <c r="G470" s="14"/>
    </row>
    <row r="471" spans="1:7" s="7" customFormat="1">
      <c r="A471" s="8" t="str">
        <f t="shared" si="15"/>
        <v>3.2</v>
      </c>
      <c r="B471" s="13" t="s">
        <v>336</v>
      </c>
      <c r="C471" s="10"/>
      <c r="D471" s="8" t="s">
        <v>20</v>
      </c>
      <c r="E471" s="8">
        <v>12</v>
      </c>
      <c r="F471" s="14"/>
      <c r="G471" s="14">
        <f t="shared" ref="G471:G509" si="16">E471*F471</f>
        <v>0</v>
      </c>
    </row>
    <row r="472" spans="1:7" s="7" customFormat="1">
      <c r="A472" s="8" t="str">
        <f t="shared" si="15"/>
        <v>3.3</v>
      </c>
      <c r="B472" s="13" t="s">
        <v>337</v>
      </c>
      <c r="C472" s="10"/>
      <c r="D472" s="8" t="s">
        <v>20</v>
      </c>
      <c r="E472" s="8">
        <v>20</v>
      </c>
      <c r="F472" s="14"/>
      <c r="G472" s="14">
        <f t="shared" si="16"/>
        <v>0</v>
      </c>
    </row>
    <row r="473" spans="1:7" s="7" customFormat="1">
      <c r="A473" s="8" t="str">
        <f t="shared" si="15"/>
        <v>3.4</v>
      </c>
      <c r="B473" s="13" t="s">
        <v>338</v>
      </c>
      <c r="C473" s="10"/>
      <c r="D473" s="8" t="s">
        <v>20</v>
      </c>
      <c r="E473" s="8">
        <v>20</v>
      </c>
      <c r="F473" s="14"/>
      <c r="G473" s="14">
        <f t="shared" si="16"/>
        <v>0</v>
      </c>
    </row>
    <row r="474" spans="1:7" s="7" customFormat="1">
      <c r="A474" s="8" t="str">
        <f t="shared" si="15"/>
        <v>3.5</v>
      </c>
      <c r="B474" s="13" t="s">
        <v>339</v>
      </c>
      <c r="C474" s="10"/>
      <c r="D474" s="8" t="s">
        <v>20</v>
      </c>
      <c r="E474" s="8">
        <v>20</v>
      </c>
      <c r="F474" s="14"/>
      <c r="G474" s="14">
        <f t="shared" si="16"/>
        <v>0</v>
      </c>
    </row>
    <row r="475" spans="1:7" s="7" customFormat="1">
      <c r="A475" s="8" t="str">
        <f t="shared" si="15"/>
        <v>3.6</v>
      </c>
      <c r="B475" s="13" t="s">
        <v>340</v>
      </c>
      <c r="C475" s="10"/>
      <c r="D475" s="8" t="s">
        <v>20</v>
      </c>
      <c r="E475" s="8">
        <v>12</v>
      </c>
      <c r="F475" s="14"/>
      <c r="G475" s="14">
        <f t="shared" si="16"/>
        <v>0</v>
      </c>
    </row>
    <row r="476" spans="1:7" s="7" customFormat="1">
      <c r="A476" s="8" t="str">
        <f t="shared" si="15"/>
        <v>3.7</v>
      </c>
      <c r="B476" s="13" t="s">
        <v>341</v>
      </c>
      <c r="C476" s="10"/>
      <c r="D476" s="8" t="s">
        <v>20</v>
      </c>
      <c r="E476" s="8">
        <v>20</v>
      </c>
      <c r="F476" s="14"/>
      <c r="G476" s="14">
        <f t="shared" si="16"/>
        <v>0</v>
      </c>
    </row>
    <row r="477" spans="1:7" s="7" customFormat="1">
      <c r="A477" s="8" t="str">
        <f t="shared" si="15"/>
        <v>3.8</v>
      </c>
      <c r="B477" s="13" t="s">
        <v>342</v>
      </c>
      <c r="C477" s="10"/>
      <c r="D477" s="8" t="s">
        <v>20</v>
      </c>
      <c r="E477" s="8">
        <v>16</v>
      </c>
      <c r="F477" s="14"/>
      <c r="G477" s="14">
        <f t="shared" si="16"/>
        <v>0</v>
      </c>
    </row>
    <row r="478" spans="1:7" s="7" customFormat="1">
      <c r="A478" s="8" t="str">
        <f t="shared" si="15"/>
        <v>3.9</v>
      </c>
      <c r="B478" s="13" t="s">
        <v>343</v>
      </c>
      <c r="C478" s="10"/>
      <c r="D478" s="8" t="s">
        <v>20</v>
      </c>
      <c r="E478" s="8">
        <v>16</v>
      </c>
      <c r="F478" s="14"/>
      <c r="G478" s="14">
        <f t="shared" si="16"/>
        <v>0</v>
      </c>
    </row>
    <row r="479" spans="1:7" s="7" customFormat="1" ht="27.6">
      <c r="A479" s="8" t="str">
        <f t="shared" si="15"/>
        <v>3.10</v>
      </c>
      <c r="B479" s="13" t="s">
        <v>344</v>
      </c>
      <c r="C479" s="10"/>
      <c r="D479" s="8" t="s">
        <v>17</v>
      </c>
      <c r="E479" s="8">
        <v>200</v>
      </c>
      <c r="F479" s="14"/>
      <c r="G479" s="14">
        <f t="shared" si="16"/>
        <v>0</v>
      </c>
    </row>
    <row r="480" spans="1:7" s="7" customFormat="1">
      <c r="A480" s="8" t="str">
        <f t="shared" si="15"/>
        <v>3.11</v>
      </c>
      <c r="B480" s="13" t="s">
        <v>345</v>
      </c>
      <c r="C480" s="10"/>
      <c r="D480" s="8" t="s">
        <v>31</v>
      </c>
      <c r="E480" s="8">
        <v>86</v>
      </c>
      <c r="F480" s="14"/>
      <c r="G480" s="14">
        <f t="shared" si="16"/>
        <v>0</v>
      </c>
    </row>
    <row r="481" spans="1:7" s="7" customFormat="1">
      <c r="A481" s="8" t="str">
        <f t="shared" si="15"/>
        <v>3.12</v>
      </c>
      <c r="B481" s="13" t="s">
        <v>346</v>
      </c>
      <c r="C481" s="10"/>
      <c r="D481" s="8" t="s">
        <v>31</v>
      </c>
      <c r="E481" s="8">
        <v>20</v>
      </c>
      <c r="F481" s="14"/>
      <c r="G481" s="14">
        <f t="shared" si="16"/>
        <v>0</v>
      </c>
    </row>
    <row r="482" spans="1:7" s="7" customFormat="1">
      <c r="A482" s="8" t="str">
        <f t="shared" si="15"/>
        <v>3.13</v>
      </c>
      <c r="B482" s="13" t="s">
        <v>347</v>
      </c>
      <c r="C482" s="10"/>
      <c r="D482" s="8" t="s">
        <v>24</v>
      </c>
      <c r="E482" s="8">
        <v>20</v>
      </c>
      <c r="F482" s="14"/>
      <c r="G482" s="14">
        <f t="shared" si="16"/>
        <v>0</v>
      </c>
    </row>
    <row r="483" spans="1:7" s="7" customFormat="1">
      <c r="A483" s="8" t="str">
        <f t="shared" si="15"/>
        <v>3.14</v>
      </c>
      <c r="B483" s="13" t="s">
        <v>348</v>
      </c>
      <c r="C483" s="10"/>
      <c r="D483" s="8" t="s">
        <v>17</v>
      </c>
      <c r="E483" s="8">
        <v>0.64</v>
      </c>
      <c r="F483" s="14"/>
      <c r="G483" s="14">
        <f t="shared" si="16"/>
        <v>0</v>
      </c>
    </row>
    <row r="484" spans="1:7" s="7" customFormat="1">
      <c r="A484" s="8" t="str">
        <f t="shared" si="15"/>
        <v>3.15</v>
      </c>
      <c r="B484" s="9" t="s">
        <v>349</v>
      </c>
      <c r="C484" s="10"/>
      <c r="D484" s="8"/>
      <c r="E484" s="8"/>
      <c r="F484" s="14"/>
      <c r="G484" s="14"/>
    </row>
    <row r="485" spans="1:7" s="7" customFormat="1" ht="27.6">
      <c r="A485" s="8" t="str">
        <f t="shared" si="15"/>
        <v>3.16</v>
      </c>
      <c r="B485" s="13" t="s">
        <v>350</v>
      </c>
      <c r="C485" s="10"/>
      <c r="D485" s="8" t="s">
        <v>17</v>
      </c>
      <c r="E485" s="8">
        <v>3</v>
      </c>
      <c r="F485" s="14"/>
      <c r="G485" s="14">
        <f t="shared" si="16"/>
        <v>0</v>
      </c>
    </row>
    <row r="486" spans="1:7" s="7" customFormat="1" ht="27.6">
      <c r="A486" s="8" t="str">
        <f t="shared" si="15"/>
        <v>3.17</v>
      </c>
      <c r="B486" s="13" t="s">
        <v>351</v>
      </c>
      <c r="C486" s="10"/>
      <c r="D486" s="8" t="s">
        <v>17</v>
      </c>
      <c r="E486" s="8">
        <v>3</v>
      </c>
      <c r="F486" s="14"/>
      <c r="G486" s="14">
        <f t="shared" si="16"/>
        <v>0</v>
      </c>
    </row>
    <row r="487" spans="1:7" s="7" customFormat="1" ht="27.6">
      <c r="A487" s="8" t="str">
        <f t="shared" si="15"/>
        <v>3.18</v>
      </c>
      <c r="B487" s="13" t="s">
        <v>352</v>
      </c>
      <c r="C487" s="10"/>
      <c r="D487" s="8" t="s">
        <v>24</v>
      </c>
      <c r="E487" s="8">
        <v>1</v>
      </c>
      <c r="F487" s="14"/>
      <c r="G487" s="14">
        <f t="shared" si="16"/>
        <v>0</v>
      </c>
    </row>
    <row r="488" spans="1:7" s="7" customFormat="1">
      <c r="A488" s="8" t="str">
        <f t="shared" si="15"/>
        <v>3.19</v>
      </c>
      <c r="B488" s="13" t="s">
        <v>353</v>
      </c>
      <c r="C488" s="10"/>
      <c r="D488" s="8" t="s">
        <v>24</v>
      </c>
      <c r="E488" s="8">
        <v>10</v>
      </c>
      <c r="F488" s="14"/>
      <c r="G488" s="14">
        <f t="shared" si="16"/>
        <v>0</v>
      </c>
    </row>
    <row r="489" spans="1:7" s="7" customFormat="1">
      <c r="A489" s="8" t="str">
        <f t="shared" si="15"/>
        <v>3.20</v>
      </c>
      <c r="B489" s="13" t="s">
        <v>71</v>
      </c>
      <c r="C489" s="10"/>
      <c r="D489" s="8" t="s">
        <v>24</v>
      </c>
      <c r="E489" s="8">
        <v>1</v>
      </c>
      <c r="F489" s="14"/>
      <c r="G489" s="14">
        <f t="shared" si="16"/>
        <v>0</v>
      </c>
    </row>
    <row r="490" spans="1:7" s="7" customFormat="1">
      <c r="A490" s="8" t="str">
        <f t="shared" si="15"/>
        <v>3.21</v>
      </c>
      <c r="B490" s="9" t="s">
        <v>354</v>
      </c>
      <c r="C490" s="10"/>
      <c r="D490" s="8"/>
      <c r="E490" s="8"/>
      <c r="F490" s="14"/>
      <c r="G490" s="14"/>
    </row>
    <row r="491" spans="1:7" s="7" customFormat="1">
      <c r="A491" s="8" t="str">
        <f t="shared" si="15"/>
        <v>3.22</v>
      </c>
      <c r="B491" s="13" t="s">
        <v>355</v>
      </c>
      <c r="C491" s="10"/>
      <c r="D491" s="8" t="s">
        <v>24</v>
      </c>
      <c r="E491" s="8">
        <v>2</v>
      </c>
      <c r="F491" s="14"/>
      <c r="G491" s="14">
        <f t="shared" si="16"/>
        <v>0</v>
      </c>
    </row>
    <row r="492" spans="1:7" s="7" customFormat="1">
      <c r="A492" s="8" t="str">
        <f t="shared" si="15"/>
        <v>3.23</v>
      </c>
      <c r="B492" s="13" t="s">
        <v>356</v>
      </c>
      <c r="C492" s="10"/>
      <c r="D492" s="8" t="s">
        <v>31</v>
      </c>
      <c r="E492" s="8">
        <v>2</v>
      </c>
      <c r="F492" s="14"/>
      <c r="G492" s="14">
        <f t="shared" si="16"/>
        <v>0</v>
      </c>
    </row>
    <row r="493" spans="1:7" s="7" customFormat="1">
      <c r="A493" s="8" t="str">
        <f t="shared" si="15"/>
        <v>3.24</v>
      </c>
      <c r="B493" s="13" t="s">
        <v>357</v>
      </c>
      <c r="C493" s="10"/>
      <c r="D493" s="8" t="s">
        <v>31</v>
      </c>
      <c r="E493" s="8">
        <v>2</v>
      </c>
      <c r="F493" s="14"/>
      <c r="G493" s="14">
        <f t="shared" si="16"/>
        <v>0</v>
      </c>
    </row>
    <row r="494" spans="1:7" s="7" customFormat="1">
      <c r="A494" s="8" t="str">
        <f t="shared" si="15"/>
        <v>3.25</v>
      </c>
      <c r="B494" s="13" t="s">
        <v>358</v>
      </c>
      <c r="C494" s="10"/>
      <c r="D494" s="8" t="s">
        <v>20</v>
      </c>
      <c r="E494" s="8">
        <v>0.3</v>
      </c>
      <c r="F494" s="14"/>
      <c r="G494" s="14">
        <f t="shared" si="16"/>
        <v>0</v>
      </c>
    </row>
    <row r="495" spans="1:7" s="7" customFormat="1">
      <c r="A495" s="8" t="str">
        <f t="shared" si="15"/>
        <v>3.26</v>
      </c>
      <c r="B495" s="13" t="s">
        <v>359</v>
      </c>
      <c r="C495" s="10"/>
      <c r="D495" s="8" t="s">
        <v>20</v>
      </c>
      <c r="E495" s="8">
        <v>0.30599999999999999</v>
      </c>
      <c r="F495" s="14"/>
      <c r="G495" s="14">
        <f t="shared" si="16"/>
        <v>0</v>
      </c>
    </row>
    <row r="496" spans="1:7" s="7" customFormat="1">
      <c r="A496" s="8" t="str">
        <f t="shared" si="15"/>
        <v>3.27</v>
      </c>
      <c r="B496" s="13" t="s">
        <v>360</v>
      </c>
      <c r="C496" s="10"/>
      <c r="D496" s="8" t="s">
        <v>24</v>
      </c>
      <c r="E496" s="8">
        <v>1</v>
      </c>
      <c r="F496" s="14"/>
      <c r="G496" s="14">
        <f t="shared" si="16"/>
        <v>0</v>
      </c>
    </row>
    <row r="497" spans="1:1018" s="7" customFormat="1" ht="165.6">
      <c r="A497" s="8" t="str">
        <f t="shared" si="15"/>
        <v>3.28</v>
      </c>
      <c r="B497" s="13" t="s">
        <v>361</v>
      </c>
      <c r="C497" s="10"/>
      <c r="D497" s="8" t="s">
        <v>24</v>
      </c>
      <c r="E497" s="8">
        <v>1</v>
      </c>
      <c r="F497" s="14"/>
      <c r="G497" s="14">
        <f t="shared" si="16"/>
        <v>0</v>
      </c>
    </row>
    <row r="498" spans="1:1018" s="7" customFormat="1">
      <c r="A498" s="8" t="str">
        <f t="shared" si="15"/>
        <v>3.29</v>
      </c>
      <c r="B498" s="13" t="s">
        <v>362</v>
      </c>
      <c r="C498" s="10"/>
      <c r="D498" s="8" t="s">
        <v>31</v>
      </c>
      <c r="E498" s="8">
        <v>35</v>
      </c>
      <c r="F498" s="14"/>
      <c r="G498" s="14">
        <f t="shared" si="16"/>
        <v>0</v>
      </c>
    </row>
    <row r="499" spans="1:1018" s="7" customFormat="1">
      <c r="A499" s="8" t="str">
        <f t="shared" si="15"/>
        <v>3.30</v>
      </c>
      <c r="B499" s="13" t="s">
        <v>363</v>
      </c>
      <c r="C499" s="10"/>
      <c r="D499" s="8" t="s">
        <v>31</v>
      </c>
      <c r="E499" s="8">
        <v>35</v>
      </c>
      <c r="F499" s="14"/>
      <c r="G499" s="14">
        <f t="shared" si="16"/>
        <v>0</v>
      </c>
    </row>
    <row r="500" spans="1:1018" s="7" customFormat="1">
      <c r="A500" s="8" t="str">
        <f t="shared" si="15"/>
        <v>3.31</v>
      </c>
      <c r="B500" s="13" t="s">
        <v>364</v>
      </c>
      <c r="C500" s="10"/>
      <c r="D500" s="8" t="s">
        <v>31</v>
      </c>
      <c r="E500" s="8">
        <v>35</v>
      </c>
      <c r="F500" s="14"/>
      <c r="G500" s="14">
        <f t="shared" si="16"/>
        <v>0</v>
      </c>
    </row>
    <row r="501" spans="1:1018" s="7" customFormat="1">
      <c r="A501" s="8" t="str">
        <f t="shared" si="15"/>
        <v>3.32</v>
      </c>
      <c r="B501" s="13" t="s">
        <v>365</v>
      </c>
      <c r="C501" s="10"/>
      <c r="D501" s="8" t="s">
        <v>31</v>
      </c>
      <c r="E501" s="8">
        <v>35</v>
      </c>
      <c r="F501" s="14"/>
      <c r="G501" s="14">
        <f t="shared" si="16"/>
        <v>0</v>
      </c>
    </row>
    <row r="502" spans="1:1018" s="7" customFormat="1">
      <c r="A502" s="8" t="str">
        <f t="shared" si="15"/>
        <v>3.33</v>
      </c>
      <c r="B502" s="13" t="s">
        <v>366</v>
      </c>
      <c r="C502" s="10"/>
      <c r="D502" s="8" t="s">
        <v>31</v>
      </c>
      <c r="E502" s="8">
        <v>45</v>
      </c>
      <c r="F502" s="14"/>
      <c r="G502" s="14">
        <f t="shared" si="16"/>
        <v>0</v>
      </c>
    </row>
    <row r="503" spans="1:1018" s="7" customFormat="1">
      <c r="A503" s="8" t="str">
        <f t="shared" si="15"/>
        <v>3.34</v>
      </c>
      <c r="B503" s="13" t="s">
        <v>367</v>
      </c>
      <c r="C503" s="10"/>
      <c r="D503" s="8" t="s">
        <v>31</v>
      </c>
      <c r="E503" s="8">
        <v>45.9</v>
      </c>
      <c r="F503" s="14"/>
      <c r="G503" s="14">
        <f t="shared" si="16"/>
        <v>0</v>
      </c>
    </row>
    <row r="504" spans="1:1018" s="7" customFormat="1">
      <c r="A504" s="8" t="str">
        <f t="shared" si="15"/>
        <v>3.35</v>
      </c>
      <c r="B504" s="9" t="s">
        <v>368</v>
      </c>
      <c r="C504" s="10"/>
      <c r="D504" s="8"/>
      <c r="E504" s="8"/>
      <c r="F504" s="14"/>
      <c r="G504" s="14"/>
    </row>
    <row r="505" spans="1:1018" s="7" customFormat="1">
      <c r="A505" s="8" t="str">
        <f t="shared" si="15"/>
        <v>3.36</v>
      </c>
      <c r="B505" s="13" t="s">
        <v>369</v>
      </c>
      <c r="C505" s="10"/>
      <c r="D505" s="8" t="s">
        <v>51</v>
      </c>
      <c r="E505" s="8">
        <v>300</v>
      </c>
      <c r="F505" s="14"/>
      <c r="G505" s="14">
        <f t="shared" si="16"/>
        <v>0</v>
      </c>
    </row>
    <row r="506" spans="1:1018" s="7" customFormat="1">
      <c r="A506" s="8" t="str">
        <f t="shared" si="15"/>
        <v>3.37</v>
      </c>
      <c r="B506" s="13" t="s">
        <v>370</v>
      </c>
      <c r="C506" s="10"/>
      <c r="D506" s="8" t="s">
        <v>24</v>
      </c>
      <c r="E506" s="8">
        <v>1</v>
      </c>
      <c r="F506" s="14"/>
      <c r="G506" s="14">
        <f t="shared" si="16"/>
        <v>0</v>
      </c>
    </row>
    <row r="507" spans="1:1018" s="7" customFormat="1">
      <c r="A507" s="8" t="str">
        <f t="shared" si="15"/>
        <v>3.38</v>
      </c>
      <c r="B507" s="9" t="s">
        <v>371</v>
      </c>
      <c r="C507" s="10"/>
      <c r="D507" s="8"/>
      <c r="E507" s="8"/>
      <c r="F507" s="14"/>
      <c r="G507" s="14"/>
    </row>
    <row r="508" spans="1:1018" s="7" customFormat="1">
      <c r="A508" s="8" t="str">
        <f t="shared" si="15"/>
        <v>3.39</v>
      </c>
      <c r="B508" s="13" t="s">
        <v>99</v>
      </c>
      <c r="C508" s="10"/>
      <c r="D508" s="8" t="s">
        <v>95</v>
      </c>
      <c r="E508" s="8">
        <v>54.2</v>
      </c>
      <c r="F508" s="14"/>
      <c r="G508" s="14">
        <f t="shared" si="16"/>
        <v>0</v>
      </c>
    </row>
    <row r="509" spans="1:1018" s="7" customFormat="1">
      <c r="A509" s="8" t="str">
        <f t="shared" si="15"/>
        <v>3.40</v>
      </c>
      <c r="B509" s="13" t="s">
        <v>100</v>
      </c>
      <c r="C509" s="10"/>
      <c r="D509" s="8" t="s">
        <v>51</v>
      </c>
      <c r="E509" s="8">
        <v>54200</v>
      </c>
      <c r="F509" s="14"/>
      <c r="G509" s="14">
        <f t="shared" si="16"/>
        <v>0</v>
      </c>
    </row>
    <row r="510" spans="1:1018">
      <c r="A510" s="36" t="s">
        <v>372</v>
      </c>
      <c r="B510" s="37"/>
      <c r="C510" s="37"/>
      <c r="D510" s="37"/>
      <c r="E510" s="37"/>
      <c r="F510" s="38"/>
      <c r="G510" s="29">
        <f>SUM(G19:G509)</f>
        <v>0</v>
      </c>
      <c r="H510" s="1"/>
      <c r="I510" s="1"/>
      <c r="J510" s="1"/>
      <c r="K510" s="1"/>
    </row>
    <row r="512" spans="1:1018" ht="111" customHeight="1">
      <c r="A512" s="51" t="s">
        <v>381</v>
      </c>
      <c r="B512" s="51"/>
      <c r="C512" s="51"/>
      <c r="D512" s="51"/>
      <c r="E512" s="51"/>
      <c r="F512" s="51"/>
      <c r="G512" s="51"/>
      <c r="H512" s="18"/>
      <c r="I512" s="18"/>
      <c r="J512" s="18"/>
      <c r="K512" s="18"/>
      <c r="L512" s="18"/>
      <c r="M512" s="18"/>
      <c r="N512" s="18"/>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c r="BP512" s="18"/>
      <c r="BQ512" s="18"/>
      <c r="BR512" s="18"/>
      <c r="BS512" s="18"/>
      <c r="BT512" s="18"/>
      <c r="BU512" s="18"/>
      <c r="BV512" s="18"/>
      <c r="BW512" s="18"/>
      <c r="BX512" s="18"/>
      <c r="BY512" s="18"/>
      <c r="BZ512" s="18"/>
      <c r="CA512" s="18"/>
      <c r="CB512" s="18"/>
      <c r="CC512" s="18"/>
      <c r="CD512" s="18"/>
      <c r="CE512" s="18"/>
      <c r="CF512" s="18"/>
      <c r="CG512" s="18"/>
      <c r="CH512" s="18"/>
      <c r="CI512" s="18"/>
      <c r="CJ512" s="18"/>
      <c r="CK512" s="18"/>
      <c r="CL512" s="18"/>
      <c r="CM512" s="18"/>
      <c r="CN512" s="18"/>
      <c r="CO512" s="18"/>
      <c r="CP512" s="18"/>
      <c r="CQ512" s="18"/>
      <c r="CR512" s="18"/>
      <c r="CS512" s="18"/>
      <c r="CT512" s="18"/>
      <c r="CU512" s="18"/>
      <c r="CV512" s="18"/>
      <c r="CW512" s="18"/>
      <c r="CX512" s="18"/>
      <c r="CY512" s="18"/>
      <c r="CZ512" s="18"/>
      <c r="DA512" s="18"/>
      <c r="DB512" s="18"/>
      <c r="DC512" s="18"/>
      <c r="DD512" s="18"/>
      <c r="DE512" s="18"/>
      <c r="DF512" s="18"/>
      <c r="DG512" s="18"/>
      <c r="DH512" s="18"/>
      <c r="DI512" s="18"/>
      <c r="DJ512" s="18"/>
      <c r="DK512" s="18"/>
      <c r="DL512" s="18"/>
      <c r="DM512" s="18"/>
      <c r="DN512" s="18"/>
      <c r="DO512" s="18"/>
      <c r="DP512" s="18"/>
      <c r="DQ512" s="18"/>
      <c r="DR512" s="18"/>
      <c r="DS512" s="18"/>
      <c r="DT512" s="18"/>
      <c r="DU512" s="18"/>
      <c r="DV512" s="18"/>
      <c r="DW512" s="18"/>
      <c r="DX512" s="18"/>
      <c r="DY512" s="18"/>
      <c r="DZ512" s="18"/>
      <c r="EA512" s="18"/>
      <c r="EB512" s="18"/>
      <c r="EC512" s="18"/>
      <c r="ED512" s="18"/>
      <c r="EE512" s="18"/>
      <c r="EF512" s="18"/>
      <c r="EG512" s="18"/>
      <c r="EH512" s="18"/>
      <c r="EI512" s="18"/>
      <c r="EJ512" s="18"/>
      <c r="EK512" s="18"/>
      <c r="EL512" s="18"/>
      <c r="EM512" s="18"/>
      <c r="EN512" s="18"/>
      <c r="EO512" s="18"/>
      <c r="EP512" s="18"/>
      <c r="EQ512" s="18"/>
      <c r="ER512" s="18"/>
      <c r="ES512" s="18"/>
      <c r="ET512" s="18"/>
      <c r="EU512" s="18"/>
      <c r="EV512" s="18"/>
      <c r="EW512" s="18"/>
      <c r="EX512" s="18"/>
      <c r="EY512" s="18"/>
      <c r="EZ512" s="18"/>
      <c r="FA512" s="18"/>
      <c r="FB512" s="18"/>
      <c r="FC512" s="18"/>
      <c r="FD512" s="18"/>
      <c r="FE512" s="18"/>
      <c r="FF512" s="18"/>
      <c r="FG512" s="18"/>
      <c r="FH512" s="18"/>
      <c r="FI512" s="18"/>
      <c r="FJ512" s="18"/>
      <c r="FK512" s="18"/>
      <c r="FL512" s="18"/>
      <c r="FM512" s="18"/>
      <c r="FN512" s="18"/>
      <c r="FO512" s="18"/>
      <c r="FP512" s="18"/>
      <c r="FQ512" s="18"/>
      <c r="FR512" s="18"/>
      <c r="FS512" s="18"/>
      <c r="FT512" s="18"/>
      <c r="FU512" s="18"/>
      <c r="FV512" s="18"/>
      <c r="FW512" s="18"/>
      <c r="FX512" s="18"/>
      <c r="FY512" s="18"/>
      <c r="FZ512" s="18"/>
      <c r="GA512" s="18"/>
      <c r="GB512" s="18"/>
      <c r="GC512" s="18"/>
      <c r="GD512" s="18"/>
      <c r="GE512" s="18"/>
      <c r="GF512" s="18"/>
      <c r="GG512" s="18"/>
      <c r="GH512" s="18"/>
      <c r="GI512" s="18"/>
      <c r="GJ512" s="18"/>
      <c r="GK512" s="18"/>
      <c r="GL512" s="18"/>
      <c r="GM512" s="18"/>
      <c r="GN512" s="18"/>
      <c r="GO512" s="18"/>
      <c r="GP512" s="18"/>
      <c r="GQ512" s="18"/>
      <c r="GR512" s="18"/>
      <c r="GS512" s="18"/>
      <c r="GT512" s="18"/>
      <c r="GU512" s="18"/>
      <c r="GV512" s="18"/>
      <c r="GW512" s="18"/>
      <c r="GX512" s="18"/>
      <c r="GY512" s="18"/>
      <c r="GZ512" s="18"/>
      <c r="HA512" s="18"/>
      <c r="HB512" s="18"/>
      <c r="HC512" s="18"/>
      <c r="HD512" s="18"/>
      <c r="HE512" s="18"/>
      <c r="HF512" s="18"/>
      <c r="HG512" s="18"/>
      <c r="HH512" s="18"/>
      <c r="HI512" s="18"/>
      <c r="HJ512" s="18"/>
      <c r="HK512" s="18"/>
      <c r="HL512" s="18"/>
      <c r="HM512" s="18"/>
      <c r="HN512" s="18"/>
      <c r="HO512" s="18"/>
      <c r="HP512" s="18"/>
      <c r="HQ512" s="18"/>
      <c r="HR512" s="18"/>
      <c r="HS512" s="18"/>
      <c r="HT512" s="18"/>
      <c r="HU512" s="18"/>
      <c r="HV512" s="18"/>
      <c r="HW512" s="18"/>
      <c r="HX512" s="18"/>
      <c r="HY512" s="18"/>
      <c r="HZ512" s="18"/>
      <c r="IA512" s="18"/>
      <c r="IB512" s="18"/>
      <c r="IC512" s="18"/>
      <c r="ID512" s="18"/>
      <c r="IE512" s="18"/>
      <c r="IF512" s="18"/>
      <c r="IG512" s="18"/>
      <c r="IH512" s="18"/>
      <c r="II512" s="18"/>
      <c r="IJ512" s="18"/>
      <c r="IK512" s="18"/>
      <c r="IL512" s="18"/>
      <c r="IM512" s="18"/>
      <c r="IN512" s="18"/>
      <c r="IO512" s="18"/>
      <c r="IP512" s="18"/>
      <c r="IQ512" s="18"/>
      <c r="IR512" s="18"/>
      <c r="IS512" s="18"/>
      <c r="IT512" s="18"/>
      <c r="IU512" s="18"/>
      <c r="IV512" s="18"/>
      <c r="IW512" s="18"/>
      <c r="IX512" s="18"/>
      <c r="IY512" s="18"/>
      <c r="IZ512" s="18"/>
      <c r="JA512" s="18"/>
      <c r="JB512" s="18"/>
      <c r="JC512" s="18"/>
      <c r="JD512" s="18"/>
      <c r="JE512" s="18"/>
      <c r="JF512" s="18"/>
      <c r="JG512" s="18"/>
      <c r="JH512" s="18"/>
      <c r="JI512" s="18"/>
      <c r="JJ512" s="18"/>
      <c r="JK512" s="18"/>
      <c r="JL512" s="18"/>
      <c r="JM512" s="18"/>
      <c r="JN512" s="18"/>
      <c r="JO512" s="18"/>
      <c r="JP512" s="18"/>
      <c r="JQ512" s="18"/>
      <c r="JR512" s="18"/>
      <c r="JS512" s="18"/>
      <c r="JT512" s="18"/>
      <c r="JU512" s="18"/>
      <c r="JV512" s="18"/>
      <c r="JW512" s="18"/>
      <c r="JX512" s="18"/>
      <c r="JY512" s="18"/>
      <c r="JZ512" s="18"/>
      <c r="KA512" s="18"/>
      <c r="KB512" s="18"/>
      <c r="KC512" s="18"/>
      <c r="KD512" s="18"/>
      <c r="KE512" s="18"/>
      <c r="KF512" s="18"/>
      <c r="KG512" s="18"/>
      <c r="KH512" s="18"/>
      <c r="KI512" s="18"/>
      <c r="KJ512" s="18"/>
      <c r="KK512" s="18"/>
      <c r="KL512" s="18"/>
      <c r="KM512" s="18"/>
      <c r="KN512" s="18"/>
      <c r="KO512" s="18"/>
      <c r="KP512" s="18"/>
      <c r="KQ512" s="18"/>
      <c r="KR512" s="18"/>
      <c r="KS512" s="18"/>
      <c r="KT512" s="18"/>
      <c r="KU512" s="18"/>
      <c r="KV512" s="18"/>
      <c r="KW512" s="18"/>
      <c r="KX512" s="18"/>
      <c r="KY512" s="18"/>
      <c r="KZ512" s="18"/>
      <c r="LA512" s="18"/>
      <c r="LB512" s="18"/>
      <c r="LC512" s="18"/>
      <c r="LD512" s="18"/>
      <c r="LE512" s="18"/>
      <c r="LF512" s="18"/>
      <c r="LG512" s="18"/>
      <c r="LH512" s="18"/>
      <c r="LI512" s="18"/>
      <c r="LJ512" s="18"/>
      <c r="LK512" s="18"/>
      <c r="LL512" s="18"/>
      <c r="LM512" s="18"/>
      <c r="LN512" s="18"/>
      <c r="LO512" s="18"/>
      <c r="LP512" s="18"/>
      <c r="LQ512" s="18"/>
      <c r="LR512" s="18"/>
      <c r="LS512" s="18"/>
      <c r="LT512" s="18"/>
      <c r="LU512" s="18"/>
      <c r="LV512" s="18"/>
      <c r="LW512" s="18"/>
      <c r="LX512" s="18"/>
      <c r="LY512" s="18"/>
      <c r="LZ512" s="18"/>
      <c r="MA512" s="18"/>
      <c r="MB512" s="18"/>
      <c r="MC512" s="18"/>
      <c r="MD512" s="18"/>
      <c r="ME512" s="18"/>
      <c r="MF512" s="18"/>
      <c r="MG512" s="18"/>
      <c r="MH512" s="18"/>
      <c r="MI512" s="18"/>
      <c r="MJ512" s="18"/>
      <c r="MK512" s="18"/>
      <c r="ML512" s="18"/>
      <c r="MM512" s="18"/>
      <c r="MN512" s="18"/>
      <c r="MO512" s="18"/>
      <c r="MP512" s="18"/>
      <c r="MQ512" s="18"/>
      <c r="MR512" s="18"/>
      <c r="MS512" s="18"/>
      <c r="MT512" s="18"/>
      <c r="MU512" s="18"/>
      <c r="MV512" s="18"/>
      <c r="MW512" s="18"/>
      <c r="MX512" s="18"/>
      <c r="MY512" s="18"/>
      <c r="MZ512" s="18"/>
      <c r="NA512" s="18"/>
      <c r="NB512" s="18"/>
      <c r="NC512" s="18"/>
      <c r="ND512" s="18"/>
      <c r="NE512" s="18"/>
      <c r="NF512" s="18"/>
      <c r="NG512" s="18"/>
      <c r="NH512" s="18"/>
      <c r="NI512" s="18"/>
      <c r="NJ512" s="18"/>
      <c r="NK512" s="18"/>
      <c r="NL512" s="18"/>
      <c r="NM512" s="18"/>
      <c r="NN512" s="18"/>
      <c r="NO512" s="18"/>
      <c r="NP512" s="18"/>
      <c r="NQ512" s="18"/>
      <c r="NR512" s="18"/>
      <c r="NS512" s="18"/>
      <c r="NT512" s="18"/>
      <c r="NU512" s="18"/>
      <c r="NV512" s="18"/>
      <c r="NW512" s="18"/>
      <c r="NX512" s="18"/>
      <c r="NY512" s="18"/>
      <c r="NZ512" s="18"/>
      <c r="OA512" s="18"/>
      <c r="OB512" s="18"/>
      <c r="OC512" s="18"/>
      <c r="OD512" s="18"/>
      <c r="OE512" s="18"/>
      <c r="OF512" s="18"/>
      <c r="OG512" s="18"/>
      <c r="OH512" s="18"/>
      <c r="OI512" s="18"/>
      <c r="OJ512" s="18"/>
      <c r="OK512" s="18"/>
      <c r="OL512" s="18"/>
      <c r="OM512" s="18"/>
      <c r="ON512" s="18"/>
      <c r="OO512" s="18"/>
      <c r="OP512" s="18"/>
      <c r="OQ512" s="18"/>
      <c r="OR512" s="18"/>
      <c r="OS512" s="18"/>
      <c r="OT512" s="18"/>
      <c r="OU512" s="18"/>
      <c r="OV512" s="18"/>
      <c r="OW512" s="18"/>
      <c r="OX512" s="18"/>
      <c r="OY512" s="18"/>
      <c r="OZ512" s="18"/>
      <c r="PA512" s="18"/>
      <c r="PB512" s="18"/>
      <c r="PC512" s="18"/>
      <c r="PD512" s="18"/>
      <c r="PE512" s="18"/>
      <c r="PF512" s="18"/>
      <c r="PG512" s="18"/>
      <c r="PH512" s="18"/>
      <c r="PI512" s="18"/>
      <c r="PJ512" s="18"/>
      <c r="PK512" s="18"/>
      <c r="PL512" s="18"/>
      <c r="PM512" s="18"/>
      <c r="PN512" s="18"/>
      <c r="PO512" s="18"/>
      <c r="PP512" s="18"/>
      <c r="PQ512" s="18"/>
      <c r="PR512" s="18"/>
      <c r="PS512" s="18"/>
      <c r="PT512" s="18"/>
      <c r="PU512" s="18"/>
      <c r="PV512" s="18"/>
      <c r="PW512" s="18"/>
      <c r="PX512" s="18"/>
      <c r="PY512" s="18"/>
      <c r="PZ512" s="18"/>
      <c r="QA512" s="18"/>
      <c r="QB512" s="18"/>
      <c r="QC512" s="18"/>
      <c r="QD512" s="18"/>
      <c r="QE512" s="18"/>
      <c r="QF512" s="18"/>
      <c r="QG512" s="18"/>
      <c r="QH512" s="18"/>
      <c r="QI512" s="18"/>
      <c r="QJ512" s="18"/>
      <c r="QK512" s="18"/>
      <c r="QL512" s="18"/>
      <c r="QM512" s="18"/>
      <c r="QN512" s="18"/>
      <c r="QO512" s="18"/>
      <c r="QP512" s="18"/>
      <c r="QQ512" s="18"/>
      <c r="QR512" s="18"/>
      <c r="QS512" s="18"/>
      <c r="QT512" s="18"/>
      <c r="QU512" s="18"/>
      <c r="QV512" s="18"/>
      <c r="QW512" s="18"/>
      <c r="QX512" s="18"/>
      <c r="QY512" s="18"/>
      <c r="QZ512" s="18"/>
      <c r="RA512" s="18"/>
      <c r="RB512" s="18"/>
      <c r="RC512" s="18"/>
      <c r="RD512" s="18"/>
      <c r="RE512" s="18"/>
      <c r="RF512" s="18"/>
      <c r="RG512" s="18"/>
      <c r="RH512" s="18"/>
      <c r="RI512" s="18"/>
      <c r="RJ512" s="18"/>
      <c r="RK512" s="18"/>
      <c r="RL512" s="18"/>
      <c r="RM512" s="18"/>
      <c r="RN512" s="18"/>
      <c r="RO512" s="18"/>
      <c r="RP512" s="18"/>
      <c r="RQ512" s="18"/>
      <c r="RR512" s="18"/>
      <c r="RS512" s="18"/>
      <c r="RT512" s="18"/>
      <c r="RU512" s="18"/>
      <c r="RV512" s="18"/>
      <c r="RW512" s="18"/>
      <c r="RX512" s="18"/>
      <c r="RY512" s="18"/>
      <c r="RZ512" s="18"/>
      <c r="SA512" s="18"/>
      <c r="SB512" s="18"/>
      <c r="SC512" s="18"/>
      <c r="SD512" s="18"/>
      <c r="SE512" s="18"/>
      <c r="SF512" s="18"/>
      <c r="SG512" s="18"/>
      <c r="SH512" s="18"/>
      <c r="SI512" s="18"/>
      <c r="SJ512" s="18"/>
      <c r="SK512" s="18"/>
      <c r="SL512" s="18"/>
      <c r="SM512" s="18"/>
      <c r="SN512" s="18"/>
      <c r="SO512" s="18"/>
      <c r="SP512" s="18"/>
      <c r="SQ512" s="18"/>
      <c r="SR512" s="18"/>
      <c r="SS512" s="18"/>
      <c r="ST512" s="18"/>
      <c r="SU512" s="18"/>
      <c r="SV512" s="18"/>
      <c r="SW512" s="18"/>
      <c r="SX512" s="18"/>
      <c r="SY512" s="18"/>
      <c r="SZ512" s="18"/>
      <c r="TA512" s="18"/>
      <c r="TB512" s="18"/>
      <c r="TC512" s="18"/>
      <c r="TD512" s="18"/>
      <c r="TE512" s="18"/>
      <c r="TF512" s="18"/>
      <c r="TG512" s="18"/>
      <c r="TH512" s="18"/>
      <c r="TI512" s="18"/>
      <c r="TJ512" s="18"/>
      <c r="TK512" s="18"/>
      <c r="TL512" s="18"/>
      <c r="TM512" s="18"/>
      <c r="TN512" s="18"/>
      <c r="TO512" s="18"/>
      <c r="TP512" s="18"/>
      <c r="TQ512" s="18"/>
      <c r="TR512" s="18"/>
      <c r="TS512" s="18"/>
      <c r="TT512" s="18"/>
      <c r="TU512" s="18"/>
      <c r="TV512" s="18"/>
      <c r="TW512" s="18"/>
      <c r="TX512" s="18"/>
      <c r="TY512" s="18"/>
      <c r="TZ512" s="18"/>
      <c r="UA512" s="18"/>
      <c r="UB512" s="18"/>
      <c r="UC512" s="18"/>
      <c r="UD512" s="18"/>
      <c r="UE512" s="18"/>
      <c r="UF512" s="18"/>
      <c r="UG512" s="18"/>
      <c r="UH512" s="18"/>
      <c r="UI512" s="18"/>
      <c r="UJ512" s="18"/>
      <c r="UK512" s="18"/>
      <c r="UL512" s="18"/>
      <c r="UM512" s="18"/>
      <c r="UN512" s="18"/>
      <c r="UO512" s="18"/>
      <c r="UP512" s="18"/>
      <c r="UQ512" s="18"/>
      <c r="UR512" s="18"/>
      <c r="US512" s="18"/>
      <c r="UT512" s="18"/>
      <c r="UU512" s="18"/>
      <c r="UV512" s="18"/>
      <c r="UW512" s="18"/>
      <c r="UX512" s="18"/>
      <c r="UY512" s="18"/>
      <c r="UZ512" s="18"/>
      <c r="VA512" s="18"/>
      <c r="VB512" s="18"/>
      <c r="VC512" s="18"/>
      <c r="VD512" s="18"/>
      <c r="VE512" s="18"/>
      <c r="VF512" s="18"/>
      <c r="VG512" s="18"/>
      <c r="VH512" s="18"/>
      <c r="VI512" s="18"/>
      <c r="VJ512" s="18"/>
      <c r="VK512" s="18"/>
      <c r="VL512" s="18"/>
      <c r="VM512" s="18"/>
      <c r="VN512" s="18"/>
      <c r="VO512" s="18"/>
      <c r="VP512" s="18"/>
      <c r="VQ512" s="18"/>
      <c r="VR512" s="18"/>
      <c r="VS512" s="18"/>
      <c r="VT512" s="18"/>
      <c r="VU512" s="18"/>
      <c r="VV512" s="18"/>
      <c r="VW512" s="18"/>
      <c r="VX512" s="18"/>
      <c r="VY512" s="18"/>
      <c r="VZ512" s="18"/>
      <c r="WA512" s="18"/>
      <c r="WB512" s="18"/>
      <c r="WC512" s="18"/>
      <c r="WD512" s="18"/>
      <c r="WE512" s="18"/>
      <c r="WF512" s="18"/>
      <c r="WG512" s="18"/>
      <c r="WH512" s="18"/>
      <c r="WI512" s="18"/>
      <c r="WJ512" s="18"/>
      <c r="WK512" s="18"/>
      <c r="WL512" s="18"/>
      <c r="WM512" s="18"/>
      <c r="WN512" s="18"/>
      <c r="WO512" s="18"/>
      <c r="WP512" s="18"/>
      <c r="WQ512" s="18"/>
      <c r="WR512" s="18"/>
      <c r="WS512" s="18"/>
      <c r="WT512" s="18"/>
      <c r="WU512" s="18"/>
      <c r="WV512" s="18"/>
      <c r="WW512" s="18"/>
      <c r="WX512" s="18"/>
      <c r="WY512" s="18"/>
      <c r="WZ512" s="18"/>
      <c r="XA512" s="18"/>
      <c r="XB512" s="18"/>
      <c r="XC512" s="18"/>
      <c r="XD512" s="18"/>
      <c r="XE512" s="18"/>
      <c r="XF512" s="18"/>
      <c r="XG512" s="18"/>
      <c r="XH512" s="18"/>
      <c r="XI512" s="18"/>
      <c r="XJ512" s="18"/>
      <c r="XK512" s="18"/>
      <c r="XL512" s="18"/>
      <c r="XM512" s="18"/>
      <c r="XN512" s="18"/>
      <c r="XO512" s="18"/>
      <c r="XP512" s="18"/>
      <c r="XQ512" s="18"/>
      <c r="XR512" s="18"/>
      <c r="XS512" s="18"/>
      <c r="XT512" s="18"/>
      <c r="XU512" s="18"/>
      <c r="XV512" s="18"/>
      <c r="XW512" s="18"/>
      <c r="XX512" s="18"/>
      <c r="XY512" s="18"/>
      <c r="XZ512" s="18"/>
      <c r="YA512" s="18"/>
      <c r="YB512" s="18"/>
      <c r="YC512" s="18"/>
      <c r="YD512" s="18"/>
      <c r="YE512" s="18"/>
      <c r="YF512" s="18"/>
      <c r="YG512" s="18"/>
      <c r="YH512" s="18"/>
      <c r="YI512" s="18"/>
      <c r="YJ512" s="18"/>
      <c r="YK512" s="18"/>
      <c r="YL512" s="18"/>
      <c r="YM512" s="18"/>
      <c r="YN512" s="18"/>
      <c r="YO512" s="18"/>
      <c r="YP512" s="18"/>
      <c r="YQ512" s="18"/>
      <c r="YR512" s="18"/>
      <c r="YS512" s="18"/>
      <c r="YT512" s="18"/>
      <c r="YU512" s="18"/>
      <c r="YV512" s="18"/>
      <c r="YW512" s="18"/>
      <c r="YX512" s="18"/>
      <c r="YY512" s="18"/>
      <c r="YZ512" s="18"/>
      <c r="ZA512" s="18"/>
      <c r="ZB512" s="18"/>
      <c r="ZC512" s="18"/>
      <c r="ZD512" s="18"/>
      <c r="ZE512" s="18"/>
      <c r="ZF512" s="18"/>
      <c r="ZG512" s="18"/>
      <c r="ZH512" s="18"/>
      <c r="ZI512" s="18"/>
      <c r="ZJ512" s="18"/>
      <c r="ZK512" s="18"/>
      <c r="ZL512" s="18"/>
      <c r="ZM512" s="18"/>
      <c r="ZN512" s="18"/>
      <c r="ZO512" s="18"/>
      <c r="ZP512" s="18"/>
      <c r="ZQ512" s="18"/>
      <c r="ZR512" s="18"/>
      <c r="ZS512" s="18"/>
      <c r="ZT512" s="18"/>
      <c r="ZU512" s="18"/>
      <c r="ZV512" s="18"/>
      <c r="ZW512" s="18"/>
      <c r="ZX512" s="18"/>
      <c r="ZY512" s="18"/>
      <c r="ZZ512" s="18"/>
      <c r="AAA512" s="18"/>
      <c r="AAB512" s="18"/>
      <c r="AAC512" s="18"/>
      <c r="AAD512" s="18"/>
      <c r="AAE512" s="18"/>
      <c r="AAF512" s="18"/>
      <c r="AAG512" s="18"/>
      <c r="AAH512" s="18"/>
      <c r="AAI512" s="18"/>
      <c r="AAJ512" s="18"/>
      <c r="AAK512" s="18"/>
      <c r="AAL512" s="18"/>
      <c r="AAM512" s="18"/>
      <c r="AAN512" s="18"/>
      <c r="AAO512" s="18"/>
      <c r="AAP512" s="18"/>
      <c r="AAQ512" s="18"/>
      <c r="AAR512" s="18"/>
      <c r="AAS512" s="18"/>
      <c r="AAT512" s="18"/>
      <c r="AAU512" s="18"/>
      <c r="AAV512" s="18"/>
      <c r="AAW512" s="18"/>
      <c r="AAX512" s="18"/>
      <c r="AAY512" s="18"/>
      <c r="AAZ512" s="18"/>
      <c r="ABA512" s="18"/>
      <c r="ABB512" s="18"/>
      <c r="ABC512" s="18"/>
      <c r="ABD512" s="18"/>
      <c r="ABE512" s="18"/>
      <c r="ABF512" s="18"/>
      <c r="ABG512" s="18"/>
      <c r="ABH512" s="18"/>
      <c r="ABI512" s="18"/>
      <c r="ABJ512" s="18"/>
      <c r="ABK512" s="18"/>
      <c r="ABL512" s="18"/>
      <c r="ABM512" s="18"/>
      <c r="ABN512" s="18"/>
      <c r="ABO512" s="18"/>
      <c r="ABP512" s="18"/>
      <c r="ABQ512" s="18"/>
      <c r="ABR512" s="18"/>
      <c r="ABS512" s="18"/>
      <c r="ABT512" s="18"/>
      <c r="ABU512" s="18"/>
      <c r="ABV512" s="18"/>
      <c r="ABW512" s="18"/>
      <c r="ABX512" s="18"/>
      <c r="ABY512" s="18"/>
      <c r="ABZ512" s="18"/>
      <c r="ACA512" s="18"/>
      <c r="ACB512" s="18"/>
      <c r="ACC512" s="18"/>
      <c r="ACD512" s="18"/>
      <c r="ACE512" s="18"/>
      <c r="ACF512" s="18"/>
      <c r="ACG512" s="18"/>
      <c r="ACH512" s="18"/>
      <c r="ACI512" s="18"/>
      <c r="ACJ512" s="18"/>
      <c r="ACK512" s="18"/>
      <c r="ACL512" s="18"/>
      <c r="ACM512" s="18"/>
      <c r="ACN512" s="18"/>
      <c r="ACO512" s="18"/>
      <c r="ACP512" s="18"/>
      <c r="ACQ512" s="18"/>
      <c r="ACR512" s="18"/>
      <c r="ACS512" s="18"/>
      <c r="ACT512" s="18"/>
      <c r="ACU512" s="18"/>
      <c r="ACV512" s="18"/>
      <c r="ACW512" s="18"/>
      <c r="ACX512" s="18"/>
      <c r="ACY512" s="18"/>
      <c r="ACZ512" s="18"/>
      <c r="ADA512" s="18"/>
      <c r="ADB512" s="18"/>
      <c r="ADC512" s="18"/>
      <c r="ADD512" s="18"/>
      <c r="ADE512" s="18"/>
      <c r="ADF512" s="18"/>
      <c r="ADG512" s="18"/>
      <c r="ADH512" s="18"/>
      <c r="ADI512" s="18"/>
      <c r="ADJ512" s="18"/>
      <c r="ADK512" s="18"/>
      <c r="ADL512" s="18"/>
      <c r="ADM512" s="18"/>
      <c r="ADN512" s="18"/>
      <c r="ADO512" s="18"/>
      <c r="ADP512" s="18"/>
      <c r="ADQ512" s="18"/>
      <c r="ADR512" s="18"/>
      <c r="ADS512" s="18"/>
      <c r="ADT512" s="18"/>
      <c r="ADU512" s="18"/>
      <c r="ADV512" s="18"/>
      <c r="ADW512" s="18"/>
      <c r="ADX512" s="18"/>
      <c r="ADY512" s="18"/>
      <c r="ADZ512" s="18"/>
      <c r="AEA512" s="18"/>
      <c r="AEB512" s="18"/>
      <c r="AEC512" s="18"/>
      <c r="AED512" s="18"/>
      <c r="AEE512" s="18"/>
      <c r="AEF512" s="18"/>
      <c r="AEG512" s="18"/>
      <c r="AEH512" s="18"/>
      <c r="AEI512" s="18"/>
      <c r="AEJ512" s="18"/>
      <c r="AEK512" s="18"/>
      <c r="AEL512" s="18"/>
      <c r="AEM512" s="18"/>
      <c r="AEN512" s="18"/>
      <c r="AEO512" s="18"/>
      <c r="AEP512" s="18"/>
      <c r="AEQ512" s="18"/>
      <c r="AER512" s="18"/>
      <c r="AES512" s="18"/>
      <c r="AET512" s="18"/>
      <c r="AEU512" s="18"/>
      <c r="AEV512" s="18"/>
      <c r="AEW512" s="18"/>
      <c r="AEX512" s="18"/>
      <c r="AEY512" s="18"/>
      <c r="AEZ512" s="18"/>
      <c r="AFA512" s="18"/>
      <c r="AFB512" s="18"/>
      <c r="AFC512" s="18"/>
      <c r="AFD512" s="18"/>
      <c r="AFE512" s="18"/>
      <c r="AFF512" s="18"/>
      <c r="AFG512" s="18"/>
      <c r="AFH512" s="18"/>
      <c r="AFI512" s="18"/>
      <c r="AFJ512" s="18"/>
      <c r="AFK512" s="18"/>
      <c r="AFL512" s="18"/>
      <c r="AFM512" s="18"/>
      <c r="AFN512" s="18"/>
      <c r="AFO512" s="18"/>
      <c r="AFP512" s="18"/>
      <c r="AFQ512" s="18"/>
      <c r="AFR512" s="18"/>
      <c r="AFS512" s="18"/>
      <c r="AFT512" s="18"/>
      <c r="AFU512" s="18"/>
      <c r="AFV512" s="18"/>
      <c r="AFW512" s="18"/>
      <c r="AFX512" s="18"/>
      <c r="AFY512" s="18"/>
      <c r="AFZ512" s="18"/>
      <c r="AGA512" s="18"/>
      <c r="AGB512" s="18"/>
      <c r="AGC512" s="18"/>
      <c r="AGD512" s="18"/>
      <c r="AGE512" s="18"/>
      <c r="AGF512" s="18"/>
      <c r="AGG512" s="18"/>
      <c r="AGH512" s="18"/>
      <c r="AGI512" s="18"/>
      <c r="AGJ512" s="18"/>
      <c r="AGK512" s="18"/>
      <c r="AGL512" s="18"/>
      <c r="AGM512" s="18"/>
      <c r="AGN512" s="18"/>
      <c r="AGO512" s="18"/>
      <c r="AGP512" s="18"/>
      <c r="AGQ512" s="18"/>
      <c r="AGR512" s="18"/>
      <c r="AGS512" s="18"/>
      <c r="AGT512" s="18"/>
      <c r="AGU512" s="18"/>
      <c r="AGV512" s="18"/>
      <c r="AGW512" s="18"/>
      <c r="AGX512" s="18"/>
      <c r="AGY512" s="18"/>
      <c r="AGZ512" s="18"/>
      <c r="AHA512" s="18"/>
      <c r="AHB512" s="18"/>
      <c r="AHC512" s="18"/>
      <c r="AHD512" s="18"/>
      <c r="AHE512" s="18"/>
      <c r="AHF512" s="18"/>
      <c r="AHG512" s="18"/>
      <c r="AHH512" s="18"/>
      <c r="AHI512" s="18"/>
      <c r="AHJ512" s="18"/>
      <c r="AHK512" s="18"/>
      <c r="AHL512" s="18"/>
      <c r="AHM512" s="18"/>
      <c r="AHN512" s="18"/>
      <c r="AHO512" s="18"/>
      <c r="AHP512" s="18"/>
      <c r="AHQ512" s="18"/>
      <c r="AHR512" s="18"/>
      <c r="AHS512" s="18"/>
      <c r="AHT512" s="18"/>
      <c r="AHU512" s="18"/>
      <c r="AHV512" s="18"/>
      <c r="AHW512" s="18"/>
      <c r="AHX512" s="18"/>
      <c r="AHY512" s="18"/>
      <c r="AHZ512" s="18"/>
      <c r="AIA512" s="18"/>
      <c r="AIB512" s="18"/>
      <c r="AIC512" s="18"/>
      <c r="AID512" s="18"/>
      <c r="AIE512" s="18"/>
      <c r="AIF512" s="18"/>
      <c r="AIG512" s="18"/>
      <c r="AIH512" s="18"/>
      <c r="AII512" s="18"/>
      <c r="AIJ512" s="18"/>
      <c r="AIK512" s="18"/>
      <c r="AIL512" s="18"/>
      <c r="AIM512" s="18"/>
      <c r="AIN512" s="18"/>
      <c r="AIO512" s="18"/>
      <c r="AIP512" s="18"/>
      <c r="AIQ512" s="18"/>
      <c r="AIR512" s="18"/>
      <c r="AIS512" s="18"/>
      <c r="AIT512" s="18"/>
      <c r="AIU512" s="18"/>
      <c r="AIV512" s="18"/>
      <c r="AIW512" s="18"/>
      <c r="AIX512" s="18"/>
      <c r="AIY512" s="18"/>
      <c r="AIZ512" s="18"/>
      <c r="AJA512" s="18"/>
      <c r="AJB512" s="18"/>
      <c r="AJC512" s="18"/>
      <c r="AJD512" s="18"/>
      <c r="AJE512" s="18"/>
      <c r="AJF512" s="18"/>
      <c r="AJG512" s="18"/>
      <c r="AJH512" s="18"/>
      <c r="AJI512" s="18"/>
      <c r="AJJ512" s="18"/>
      <c r="AJK512" s="18"/>
      <c r="AJL512" s="18"/>
      <c r="AJM512" s="18"/>
      <c r="AJN512" s="18"/>
      <c r="AJO512" s="18"/>
      <c r="AJP512" s="18"/>
      <c r="AJQ512" s="18"/>
      <c r="AJR512" s="18"/>
      <c r="AJS512" s="18"/>
      <c r="AJT512" s="18"/>
      <c r="AJU512" s="18"/>
      <c r="AJV512" s="18"/>
      <c r="AJW512" s="18"/>
      <c r="AJX512" s="18"/>
      <c r="AJY512" s="18"/>
      <c r="AJZ512" s="18"/>
      <c r="AKA512" s="18"/>
      <c r="AKB512" s="18"/>
      <c r="AKC512" s="18"/>
      <c r="AKD512" s="18"/>
      <c r="AKE512" s="18"/>
      <c r="AKF512" s="18"/>
      <c r="AKG512" s="18"/>
      <c r="AKH512" s="18"/>
      <c r="AKI512" s="18"/>
      <c r="AKJ512" s="18"/>
      <c r="AKK512" s="18"/>
      <c r="AKL512" s="18"/>
      <c r="AKM512" s="18"/>
      <c r="AKN512" s="18"/>
      <c r="AKO512" s="18"/>
      <c r="AKP512" s="18"/>
      <c r="AKQ512" s="18"/>
      <c r="AKR512" s="18"/>
      <c r="AKS512" s="18"/>
      <c r="AKT512" s="18"/>
      <c r="AKU512" s="18"/>
      <c r="AKV512" s="18"/>
      <c r="AKW512" s="18"/>
      <c r="AKX512" s="18"/>
      <c r="AKY512" s="18"/>
      <c r="AKZ512" s="18"/>
      <c r="ALA512" s="18"/>
      <c r="ALB512" s="18"/>
      <c r="ALC512" s="18"/>
      <c r="ALD512" s="18"/>
      <c r="ALE512" s="18"/>
      <c r="ALF512" s="18"/>
      <c r="ALG512" s="18"/>
      <c r="ALH512" s="18"/>
      <c r="ALI512" s="18"/>
      <c r="ALJ512" s="18"/>
      <c r="ALK512" s="18"/>
      <c r="ALL512" s="18"/>
      <c r="ALM512" s="18"/>
      <c r="ALN512" s="18"/>
      <c r="ALO512" s="18"/>
      <c r="ALP512" s="18"/>
      <c r="ALQ512" s="18"/>
      <c r="ALR512" s="18"/>
      <c r="ALS512" s="18"/>
      <c r="ALT512" s="18"/>
      <c r="ALU512" s="18"/>
      <c r="ALV512" s="18"/>
      <c r="ALW512" s="18"/>
      <c r="ALX512" s="18"/>
      <c r="ALY512" s="18"/>
      <c r="ALZ512" s="18"/>
      <c r="AMA512" s="18"/>
      <c r="AMB512" s="18"/>
      <c r="AMC512" s="18"/>
      <c r="AMD512" s="18"/>
    </row>
    <row r="513" spans="1:1018" ht="57.6" customHeight="1">
      <c r="A513" s="55" t="s">
        <v>376</v>
      </c>
      <c r="B513" s="56"/>
      <c r="C513" s="56"/>
      <c r="D513" s="56"/>
      <c r="E513" s="56"/>
      <c r="F513" s="56"/>
      <c r="G513" s="56"/>
      <c r="H513" s="21"/>
      <c r="I513" s="21"/>
      <c r="J513" s="21"/>
      <c r="K513" s="21"/>
      <c r="L513" s="21"/>
      <c r="M513" s="21"/>
      <c r="N513" s="21"/>
      <c r="O513" s="21"/>
      <c r="P513" s="21"/>
      <c r="Q513" s="21"/>
      <c r="R513" s="21"/>
      <c r="S513" s="21"/>
      <c r="T513" s="21"/>
      <c r="U513" s="21"/>
      <c r="V513" s="21"/>
      <c r="W513" s="21"/>
      <c r="X513" s="21"/>
      <c r="Y513" s="21"/>
      <c r="Z513" s="21"/>
      <c r="AA513" s="21"/>
      <c r="AB513" s="21"/>
      <c r="AC513" s="21"/>
      <c r="AD513" s="21"/>
      <c r="AE513" s="21"/>
      <c r="AF513" s="21"/>
      <c r="AG513" s="21"/>
      <c r="AH513" s="21"/>
      <c r="AI513" s="21"/>
      <c r="AJ513" s="21"/>
      <c r="AK513" s="21"/>
      <c r="AL513" s="21"/>
      <c r="AM513" s="21"/>
      <c r="AN513" s="21"/>
      <c r="AO513" s="21"/>
      <c r="AP513" s="21"/>
      <c r="AQ513" s="21"/>
      <c r="AR513" s="21"/>
      <c r="AS513" s="21"/>
      <c r="AT513" s="21"/>
      <c r="AU513" s="21"/>
      <c r="AV513" s="21"/>
      <c r="AW513" s="21"/>
      <c r="AX513" s="21"/>
      <c r="AY513" s="21"/>
      <c r="AZ513" s="21"/>
      <c r="BA513" s="21"/>
      <c r="BB513" s="21"/>
      <c r="BC513" s="21"/>
      <c r="BD513" s="21"/>
      <c r="BE513" s="21"/>
      <c r="BF513" s="21"/>
      <c r="BG513" s="21"/>
      <c r="BH513" s="21"/>
      <c r="BI513" s="21"/>
      <c r="BJ513" s="21"/>
      <c r="BK513" s="21"/>
      <c r="BL513" s="21"/>
      <c r="BM513" s="21"/>
      <c r="BN513" s="21"/>
      <c r="BO513" s="21"/>
      <c r="BP513" s="21"/>
      <c r="BQ513" s="21"/>
      <c r="BR513" s="21"/>
      <c r="BS513" s="21"/>
      <c r="BT513" s="21"/>
      <c r="BU513" s="21"/>
      <c r="BV513" s="21"/>
      <c r="BW513" s="21"/>
      <c r="BX513" s="21"/>
      <c r="BY513" s="21"/>
      <c r="BZ513" s="21"/>
      <c r="CA513" s="21"/>
      <c r="CB513" s="21"/>
      <c r="CC513" s="21"/>
      <c r="CD513" s="21"/>
      <c r="CE513" s="21"/>
      <c r="CF513" s="21"/>
      <c r="CG513" s="21"/>
      <c r="CH513" s="21"/>
      <c r="CI513" s="21"/>
      <c r="CJ513" s="21"/>
      <c r="CK513" s="21"/>
      <c r="CL513" s="21"/>
      <c r="CM513" s="21"/>
      <c r="CN513" s="21"/>
      <c r="CO513" s="21"/>
      <c r="CP513" s="21"/>
      <c r="CQ513" s="21"/>
      <c r="CR513" s="21"/>
      <c r="CS513" s="21"/>
      <c r="CT513" s="21"/>
      <c r="CU513" s="21"/>
      <c r="CV513" s="21"/>
      <c r="CW513" s="21"/>
      <c r="CX513" s="21"/>
      <c r="CY513" s="21"/>
      <c r="CZ513" s="21"/>
      <c r="DA513" s="21"/>
      <c r="DB513" s="21"/>
      <c r="DC513" s="21"/>
      <c r="DD513" s="21"/>
      <c r="DE513" s="21"/>
      <c r="DF513" s="21"/>
      <c r="DG513" s="21"/>
      <c r="DH513" s="21"/>
      <c r="DI513" s="21"/>
      <c r="DJ513" s="21"/>
      <c r="DK513" s="21"/>
      <c r="DL513" s="21"/>
      <c r="DM513" s="21"/>
      <c r="DN513" s="21"/>
      <c r="DO513" s="21"/>
      <c r="DP513" s="21"/>
      <c r="DQ513" s="21"/>
      <c r="DR513" s="21"/>
      <c r="DS513" s="21"/>
      <c r="DT513" s="21"/>
      <c r="DU513" s="21"/>
      <c r="DV513" s="21"/>
      <c r="DW513" s="21"/>
      <c r="DX513" s="21"/>
      <c r="DY513" s="21"/>
      <c r="DZ513" s="21"/>
      <c r="EA513" s="21"/>
      <c r="EB513" s="21"/>
      <c r="EC513" s="21"/>
      <c r="ED513" s="21"/>
      <c r="EE513" s="21"/>
      <c r="EF513" s="21"/>
      <c r="EG513" s="21"/>
      <c r="EH513" s="21"/>
      <c r="EI513" s="21"/>
      <c r="EJ513" s="21"/>
      <c r="EK513" s="21"/>
      <c r="EL513" s="21"/>
      <c r="EM513" s="21"/>
      <c r="EN513" s="21"/>
      <c r="EO513" s="21"/>
      <c r="EP513" s="21"/>
      <c r="EQ513" s="21"/>
      <c r="ER513" s="21"/>
      <c r="ES513" s="21"/>
      <c r="ET513" s="21"/>
      <c r="EU513" s="21"/>
      <c r="EV513" s="21"/>
      <c r="EW513" s="21"/>
      <c r="EX513" s="21"/>
      <c r="EY513" s="21"/>
      <c r="EZ513" s="21"/>
      <c r="FA513" s="21"/>
      <c r="FB513" s="21"/>
      <c r="FC513" s="21"/>
      <c r="FD513" s="21"/>
      <c r="FE513" s="21"/>
      <c r="FF513" s="21"/>
      <c r="FG513" s="21"/>
      <c r="FH513" s="21"/>
      <c r="FI513" s="21"/>
      <c r="FJ513" s="21"/>
      <c r="FK513" s="21"/>
      <c r="FL513" s="21"/>
      <c r="FM513" s="21"/>
      <c r="FN513" s="21"/>
      <c r="FO513" s="21"/>
      <c r="FP513" s="21"/>
      <c r="FQ513" s="21"/>
      <c r="FR513" s="21"/>
      <c r="FS513" s="21"/>
      <c r="FT513" s="21"/>
      <c r="FU513" s="21"/>
      <c r="FV513" s="21"/>
      <c r="FW513" s="21"/>
      <c r="FX513" s="21"/>
      <c r="FY513" s="21"/>
      <c r="FZ513" s="21"/>
      <c r="GA513" s="21"/>
      <c r="GB513" s="21"/>
      <c r="GC513" s="21"/>
      <c r="GD513" s="21"/>
      <c r="GE513" s="21"/>
      <c r="GF513" s="21"/>
      <c r="GG513" s="21"/>
      <c r="GH513" s="21"/>
      <c r="GI513" s="21"/>
      <c r="GJ513" s="21"/>
      <c r="GK513" s="21"/>
      <c r="GL513" s="21"/>
      <c r="GM513" s="21"/>
      <c r="GN513" s="21"/>
      <c r="GO513" s="21"/>
      <c r="GP513" s="21"/>
      <c r="GQ513" s="21"/>
      <c r="GR513" s="21"/>
      <c r="GS513" s="21"/>
      <c r="GT513" s="21"/>
      <c r="GU513" s="21"/>
      <c r="GV513" s="21"/>
      <c r="GW513" s="21"/>
      <c r="GX513" s="21"/>
      <c r="GY513" s="21"/>
      <c r="GZ513" s="21"/>
      <c r="HA513" s="21"/>
      <c r="HB513" s="21"/>
      <c r="HC513" s="21"/>
      <c r="HD513" s="21"/>
      <c r="HE513" s="21"/>
      <c r="HF513" s="21"/>
      <c r="HG513" s="21"/>
      <c r="HH513" s="21"/>
      <c r="HI513" s="21"/>
      <c r="HJ513" s="21"/>
      <c r="HK513" s="21"/>
      <c r="HL513" s="21"/>
      <c r="HM513" s="21"/>
      <c r="HN513" s="21"/>
      <c r="HO513" s="21"/>
      <c r="HP513" s="21"/>
      <c r="HQ513" s="21"/>
      <c r="HR513" s="21"/>
      <c r="HS513" s="21"/>
      <c r="HT513" s="21"/>
      <c r="HU513" s="21"/>
      <c r="HV513" s="21"/>
      <c r="HW513" s="21"/>
      <c r="HX513" s="21"/>
      <c r="HY513" s="21"/>
      <c r="HZ513" s="21"/>
      <c r="IA513" s="21"/>
      <c r="IB513" s="21"/>
      <c r="IC513" s="21"/>
      <c r="ID513" s="21"/>
      <c r="IE513" s="21"/>
      <c r="IF513" s="21"/>
      <c r="IG513" s="21"/>
      <c r="IH513" s="21"/>
      <c r="II513" s="21"/>
      <c r="IJ513" s="21"/>
      <c r="IK513" s="21"/>
      <c r="IL513" s="21"/>
      <c r="IM513" s="21"/>
      <c r="IN513" s="21"/>
      <c r="IO513" s="21"/>
      <c r="IP513" s="21"/>
      <c r="IQ513" s="21"/>
      <c r="IR513" s="18"/>
      <c r="IS513" s="18"/>
      <c r="IT513" s="18"/>
      <c r="IU513" s="18"/>
      <c r="IV513" s="18"/>
      <c r="IW513" s="18"/>
      <c r="IX513" s="18"/>
      <c r="IY513" s="18"/>
      <c r="IZ513" s="18"/>
      <c r="JA513" s="18"/>
      <c r="JB513" s="18"/>
      <c r="JC513" s="18"/>
      <c r="JD513" s="18"/>
      <c r="JE513" s="18"/>
      <c r="JF513" s="18"/>
      <c r="JG513" s="18"/>
      <c r="JH513" s="18"/>
      <c r="JI513" s="18"/>
      <c r="JJ513" s="18"/>
      <c r="JK513" s="18"/>
      <c r="JL513" s="18"/>
      <c r="JM513" s="18"/>
      <c r="JN513" s="18"/>
      <c r="JO513" s="18"/>
      <c r="JP513" s="18"/>
      <c r="JQ513" s="18"/>
      <c r="JR513" s="18"/>
      <c r="JS513" s="18"/>
      <c r="JT513" s="18"/>
      <c r="JU513" s="18"/>
      <c r="JV513" s="18"/>
      <c r="JW513" s="18"/>
      <c r="JX513" s="18"/>
      <c r="JY513" s="18"/>
      <c r="JZ513" s="18"/>
      <c r="KA513" s="18"/>
      <c r="KB513" s="18"/>
      <c r="KC513" s="18"/>
      <c r="KD513" s="18"/>
      <c r="KE513" s="18"/>
      <c r="KF513" s="18"/>
      <c r="KG513" s="18"/>
      <c r="KH513" s="18"/>
      <c r="KI513" s="18"/>
      <c r="KJ513" s="18"/>
      <c r="KK513" s="18"/>
      <c r="KL513" s="18"/>
      <c r="KM513" s="18"/>
      <c r="KN513" s="18"/>
      <c r="KO513" s="18"/>
      <c r="KP513" s="18"/>
      <c r="KQ513" s="18"/>
      <c r="KR513" s="18"/>
      <c r="KS513" s="18"/>
      <c r="KT513" s="18"/>
      <c r="KU513" s="18"/>
      <c r="KV513" s="18"/>
      <c r="KW513" s="18"/>
      <c r="KX513" s="18"/>
      <c r="KY513" s="18"/>
      <c r="KZ513" s="18"/>
      <c r="LA513" s="18"/>
      <c r="LB513" s="18"/>
      <c r="LC513" s="18"/>
      <c r="LD513" s="18"/>
      <c r="LE513" s="18"/>
      <c r="LF513" s="18"/>
      <c r="LG513" s="18"/>
      <c r="LH513" s="18"/>
      <c r="LI513" s="18"/>
      <c r="LJ513" s="18"/>
      <c r="LK513" s="18"/>
      <c r="LL513" s="18"/>
      <c r="LM513" s="18"/>
      <c r="LN513" s="18"/>
      <c r="LO513" s="18"/>
      <c r="LP513" s="18"/>
      <c r="LQ513" s="18"/>
      <c r="LR513" s="18"/>
      <c r="LS513" s="18"/>
      <c r="LT513" s="18"/>
      <c r="LU513" s="18"/>
      <c r="LV513" s="18"/>
      <c r="LW513" s="18"/>
      <c r="LX513" s="18"/>
      <c r="LY513" s="18"/>
      <c r="LZ513" s="18"/>
      <c r="MA513" s="18"/>
      <c r="MB513" s="18"/>
      <c r="MC513" s="18"/>
      <c r="MD513" s="18"/>
      <c r="ME513" s="18"/>
      <c r="MF513" s="18"/>
      <c r="MG513" s="18"/>
      <c r="MH513" s="18"/>
      <c r="MI513" s="18"/>
      <c r="MJ513" s="18"/>
      <c r="MK513" s="18"/>
      <c r="ML513" s="18"/>
      <c r="MM513" s="18"/>
      <c r="MN513" s="18"/>
      <c r="MO513" s="18"/>
      <c r="MP513" s="18"/>
      <c r="MQ513" s="18"/>
      <c r="MR513" s="18"/>
      <c r="MS513" s="18"/>
      <c r="MT513" s="18"/>
      <c r="MU513" s="18"/>
      <c r="MV513" s="18"/>
      <c r="MW513" s="18"/>
      <c r="MX513" s="18"/>
      <c r="MY513" s="18"/>
      <c r="MZ513" s="18"/>
      <c r="NA513" s="18"/>
      <c r="NB513" s="18"/>
      <c r="NC513" s="18"/>
      <c r="ND513" s="18"/>
      <c r="NE513" s="18"/>
      <c r="NF513" s="18"/>
      <c r="NG513" s="18"/>
      <c r="NH513" s="18"/>
      <c r="NI513" s="18"/>
      <c r="NJ513" s="18"/>
      <c r="NK513" s="18"/>
      <c r="NL513" s="18"/>
      <c r="NM513" s="18"/>
      <c r="NN513" s="18"/>
      <c r="NO513" s="18"/>
      <c r="NP513" s="18"/>
      <c r="NQ513" s="18"/>
      <c r="NR513" s="18"/>
      <c r="NS513" s="18"/>
      <c r="NT513" s="18"/>
      <c r="NU513" s="18"/>
      <c r="NV513" s="18"/>
      <c r="NW513" s="18"/>
      <c r="NX513" s="18"/>
      <c r="NY513" s="18"/>
      <c r="NZ513" s="18"/>
      <c r="OA513" s="18"/>
      <c r="OB513" s="18"/>
      <c r="OC513" s="18"/>
      <c r="OD513" s="18"/>
      <c r="OE513" s="18"/>
      <c r="OF513" s="18"/>
      <c r="OG513" s="18"/>
      <c r="OH513" s="18"/>
      <c r="OI513" s="18"/>
      <c r="OJ513" s="18"/>
      <c r="OK513" s="18"/>
      <c r="OL513" s="18"/>
      <c r="OM513" s="18"/>
      <c r="ON513" s="18"/>
      <c r="OO513" s="18"/>
      <c r="OP513" s="18"/>
      <c r="OQ513" s="18"/>
      <c r="OR513" s="18"/>
      <c r="OS513" s="18"/>
      <c r="OT513" s="18"/>
      <c r="OU513" s="18"/>
      <c r="OV513" s="18"/>
      <c r="OW513" s="18"/>
      <c r="OX513" s="18"/>
      <c r="OY513" s="18"/>
      <c r="OZ513" s="18"/>
      <c r="PA513" s="18"/>
      <c r="PB513" s="18"/>
      <c r="PC513" s="18"/>
      <c r="PD513" s="18"/>
      <c r="PE513" s="18"/>
      <c r="PF513" s="18"/>
      <c r="PG513" s="18"/>
      <c r="PH513" s="18"/>
      <c r="PI513" s="18"/>
      <c r="PJ513" s="18"/>
      <c r="PK513" s="18"/>
      <c r="PL513" s="18"/>
      <c r="PM513" s="18"/>
      <c r="PN513" s="18"/>
      <c r="PO513" s="18"/>
      <c r="PP513" s="18"/>
      <c r="PQ513" s="18"/>
      <c r="PR513" s="18"/>
      <c r="PS513" s="18"/>
      <c r="PT513" s="18"/>
      <c r="PU513" s="18"/>
      <c r="PV513" s="18"/>
      <c r="PW513" s="18"/>
      <c r="PX513" s="18"/>
      <c r="PY513" s="18"/>
      <c r="PZ513" s="18"/>
      <c r="QA513" s="18"/>
      <c r="QB513" s="18"/>
      <c r="QC513" s="18"/>
      <c r="QD513" s="18"/>
      <c r="QE513" s="18"/>
      <c r="QF513" s="18"/>
      <c r="QG513" s="18"/>
      <c r="QH513" s="18"/>
      <c r="QI513" s="18"/>
      <c r="QJ513" s="18"/>
      <c r="QK513" s="18"/>
      <c r="QL513" s="18"/>
      <c r="QM513" s="18"/>
      <c r="QN513" s="18"/>
      <c r="QO513" s="18"/>
      <c r="QP513" s="18"/>
      <c r="QQ513" s="18"/>
      <c r="QR513" s="18"/>
      <c r="QS513" s="18"/>
      <c r="QT513" s="18"/>
      <c r="QU513" s="18"/>
      <c r="QV513" s="18"/>
      <c r="QW513" s="18"/>
      <c r="QX513" s="18"/>
      <c r="QY513" s="18"/>
      <c r="QZ513" s="18"/>
      <c r="RA513" s="18"/>
      <c r="RB513" s="18"/>
      <c r="RC513" s="18"/>
      <c r="RD513" s="18"/>
      <c r="RE513" s="18"/>
      <c r="RF513" s="18"/>
      <c r="RG513" s="18"/>
      <c r="RH513" s="18"/>
      <c r="RI513" s="18"/>
      <c r="RJ513" s="18"/>
      <c r="RK513" s="18"/>
      <c r="RL513" s="18"/>
      <c r="RM513" s="18"/>
      <c r="RN513" s="18"/>
      <c r="RO513" s="18"/>
      <c r="RP513" s="18"/>
      <c r="RQ513" s="18"/>
      <c r="RR513" s="18"/>
      <c r="RS513" s="18"/>
      <c r="RT513" s="18"/>
      <c r="RU513" s="18"/>
      <c r="RV513" s="18"/>
      <c r="RW513" s="18"/>
      <c r="RX513" s="18"/>
      <c r="RY513" s="18"/>
      <c r="RZ513" s="18"/>
      <c r="SA513" s="18"/>
      <c r="SB513" s="18"/>
      <c r="SC513" s="18"/>
      <c r="SD513" s="18"/>
      <c r="SE513" s="18"/>
      <c r="SF513" s="18"/>
      <c r="SG513" s="18"/>
      <c r="SH513" s="18"/>
      <c r="SI513" s="18"/>
      <c r="SJ513" s="18"/>
      <c r="SK513" s="18"/>
      <c r="SL513" s="18"/>
      <c r="SM513" s="18"/>
      <c r="SN513" s="18"/>
      <c r="SO513" s="18"/>
      <c r="SP513" s="18"/>
      <c r="SQ513" s="18"/>
      <c r="SR513" s="18"/>
      <c r="SS513" s="18"/>
      <c r="ST513" s="18"/>
      <c r="SU513" s="18"/>
      <c r="SV513" s="18"/>
      <c r="SW513" s="18"/>
      <c r="SX513" s="18"/>
      <c r="SY513" s="18"/>
      <c r="SZ513" s="18"/>
      <c r="TA513" s="18"/>
      <c r="TB513" s="18"/>
      <c r="TC513" s="18"/>
      <c r="TD513" s="18"/>
      <c r="TE513" s="18"/>
      <c r="TF513" s="18"/>
      <c r="TG513" s="18"/>
      <c r="TH513" s="18"/>
      <c r="TI513" s="18"/>
      <c r="TJ513" s="18"/>
      <c r="TK513" s="18"/>
      <c r="TL513" s="18"/>
      <c r="TM513" s="18"/>
      <c r="TN513" s="18"/>
      <c r="TO513" s="18"/>
      <c r="TP513" s="18"/>
      <c r="TQ513" s="18"/>
      <c r="TR513" s="18"/>
      <c r="TS513" s="18"/>
      <c r="TT513" s="18"/>
      <c r="TU513" s="18"/>
      <c r="TV513" s="18"/>
      <c r="TW513" s="18"/>
      <c r="TX513" s="18"/>
      <c r="TY513" s="18"/>
      <c r="TZ513" s="18"/>
      <c r="UA513" s="18"/>
      <c r="UB513" s="18"/>
      <c r="UC513" s="18"/>
      <c r="UD513" s="18"/>
      <c r="UE513" s="18"/>
      <c r="UF513" s="18"/>
      <c r="UG513" s="18"/>
      <c r="UH513" s="18"/>
      <c r="UI513" s="18"/>
      <c r="UJ513" s="18"/>
      <c r="UK513" s="18"/>
      <c r="UL513" s="18"/>
      <c r="UM513" s="18"/>
      <c r="UN513" s="18"/>
      <c r="UO513" s="18"/>
      <c r="UP513" s="18"/>
      <c r="UQ513" s="18"/>
      <c r="UR513" s="18"/>
      <c r="US513" s="18"/>
      <c r="UT513" s="18"/>
      <c r="UU513" s="18"/>
      <c r="UV513" s="18"/>
      <c r="UW513" s="18"/>
      <c r="UX513" s="18"/>
      <c r="UY513" s="18"/>
      <c r="UZ513" s="18"/>
      <c r="VA513" s="18"/>
      <c r="VB513" s="18"/>
      <c r="VC513" s="18"/>
      <c r="VD513" s="18"/>
      <c r="VE513" s="18"/>
      <c r="VF513" s="18"/>
      <c r="VG513" s="18"/>
      <c r="VH513" s="18"/>
      <c r="VI513" s="18"/>
      <c r="VJ513" s="18"/>
      <c r="VK513" s="18"/>
      <c r="VL513" s="18"/>
      <c r="VM513" s="18"/>
      <c r="VN513" s="18"/>
      <c r="VO513" s="18"/>
      <c r="VP513" s="18"/>
      <c r="VQ513" s="18"/>
      <c r="VR513" s="18"/>
      <c r="VS513" s="18"/>
      <c r="VT513" s="18"/>
      <c r="VU513" s="18"/>
      <c r="VV513" s="18"/>
      <c r="VW513" s="18"/>
      <c r="VX513" s="18"/>
      <c r="VY513" s="18"/>
      <c r="VZ513" s="18"/>
      <c r="WA513" s="18"/>
      <c r="WB513" s="18"/>
      <c r="WC513" s="18"/>
      <c r="WD513" s="18"/>
      <c r="WE513" s="18"/>
      <c r="WF513" s="18"/>
      <c r="WG513" s="18"/>
      <c r="WH513" s="18"/>
      <c r="WI513" s="18"/>
      <c r="WJ513" s="18"/>
      <c r="WK513" s="18"/>
      <c r="WL513" s="18"/>
      <c r="WM513" s="18"/>
      <c r="WN513" s="18"/>
      <c r="WO513" s="18"/>
      <c r="WP513" s="18"/>
      <c r="WQ513" s="18"/>
      <c r="WR513" s="18"/>
      <c r="WS513" s="18"/>
      <c r="WT513" s="18"/>
      <c r="WU513" s="18"/>
      <c r="WV513" s="18"/>
      <c r="WW513" s="18"/>
      <c r="WX513" s="18"/>
      <c r="WY513" s="18"/>
      <c r="WZ513" s="18"/>
      <c r="XA513" s="18"/>
      <c r="XB513" s="18"/>
      <c r="XC513" s="18"/>
      <c r="XD513" s="18"/>
      <c r="XE513" s="18"/>
      <c r="XF513" s="18"/>
      <c r="XG513" s="18"/>
      <c r="XH513" s="18"/>
      <c r="XI513" s="18"/>
      <c r="XJ513" s="18"/>
      <c r="XK513" s="18"/>
      <c r="XL513" s="18"/>
      <c r="XM513" s="18"/>
      <c r="XN513" s="18"/>
      <c r="XO513" s="18"/>
      <c r="XP513" s="18"/>
      <c r="XQ513" s="18"/>
      <c r="XR513" s="18"/>
      <c r="XS513" s="18"/>
      <c r="XT513" s="18"/>
      <c r="XU513" s="18"/>
      <c r="XV513" s="18"/>
      <c r="XW513" s="18"/>
      <c r="XX513" s="18"/>
      <c r="XY513" s="18"/>
      <c r="XZ513" s="18"/>
      <c r="YA513" s="18"/>
      <c r="YB513" s="18"/>
      <c r="YC513" s="18"/>
      <c r="YD513" s="18"/>
      <c r="YE513" s="18"/>
      <c r="YF513" s="18"/>
      <c r="YG513" s="18"/>
      <c r="YH513" s="18"/>
      <c r="YI513" s="18"/>
      <c r="YJ513" s="18"/>
      <c r="YK513" s="18"/>
      <c r="YL513" s="18"/>
      <c r="YM513" s="18"/>
      <c r="YN513" s="18"/>
      <c r="YO513" s="18"/>
      <c r="YP513" s="18"/>
      <c r="YQ513" s="18"/>
      <c r="YR513" s="18"/>
      <c r="YS513" s="18"/>
      <c r="YT513" s="18"/>
      <c r="YU513" s="18"/>
      <c r="YV513" s="18"/>
      <c r="YW513" s="18"/>
      <c r="YX513" s="18"/>
      <c r="YY513" s="18"/>
      <c r="YZ513" s="18"/>
      <c r="ZA513" s="18"/>
      <c r="ZB513" s="18"/>
      <c r="ZC513" s="18"/>
      <c r="ZD513" s="18"/>
      <c r="ZE513" s="18"/>
      <c r="ZF513" s="18"/>
      <c r="ZG513" s="18"/>
      <c r="ZH513" s="18"/>
      <c r="ZI513" s="18"/>
      <c r="ZJ513" s="18"/>
      <c r="ZK513" s="18"/>
      <c r="ZL513" s="18"/>
      <c r="ZM513" s="18"/>
      <c r="ZN513" s="18"/>
      <c r="ZO513" s="18"/>
      <c r="ZP513" s="18"/>
      <c r="ZQ513" s="18"/>
      <c r="ZR513" s="18"/>
      <c r="ZS513" s="18"/>
      <c r="ZT513" s="18"/>
      <c r="ZU513" s="18"/>
      <c r="ZV513" s="18"/>
      <c r="ZW513" s="18"/>
      <c r="ZX513" s="18"/>
      <c r="ZY513" s="18"/>
      <c r="ZZ513" s="18"/>
      <c r="AAA513" s="18"/>
      <c r="AAB513" s="18"/>
      <c r="AAC513" s="18"/>
      <c r="AAD513" s="18"/>
      <c r="AAE513" s="18"/>
      <c r="AAF513" s="18"/>
      <c r="AAG513" s="18"/>
      <c r="AAH513" s="18"/>
      <c r="AAI513" s="18"/>
      <c r="AAJ513" s="18"/>
      <c r="AAK513" s="18"/>
      <c r="AAL513" s="18"/>
      <c r="AAM513" s="18"/>
      <c r="AAN513" s="18"/>
      <c r="AAO513" s="18"/>
      <c r="AAP513" s="18"/>
      <c r="AAQ513" s="18"/>
      <c r="AAR513" s="18"/>
      <c r="AAS513" s="18"/>
      <c r="AAT513" s="18"/>
      <c r="AAU513" s="18"/>
      <c r="AAV513" s="18"/>
      <c r="AAW513" s="18"/>
      <c r="AAX513" s="18"/>
      <c r="AAY513" s="18"/>
      <c r="AAZ513" s="18"/>
      <c r="ABA513" s="18"/>
      <c r="ABB513" s="18"/>
      <c r="ABC513" s="18"/>
      <c r="ABD513" s="18"/>
      <c r="ABE513" s="18"/>
      <c r="ABF513" s="18"/>
      <c r="ABG513" s="18"/>
      <c r="ABH513" s="18"/>
      <c r="ABI513" s="18"/>
      <c r="ABJ513" s="18"/>
      <c r="ABK513" s="18"/>
      <c r="ABL513" s="18"/>
      <c r="ABM513" s="18"/>
      <c r="ABN513" s="18"/>
      <c r="ABO513" s="18"/>
      <c r="ABP513" s="18"/>
      <c r="ABQ513" s="18"/>
      <c r="ABR513" s="18"/>
      <c r="ABS513" s="18"/>
      <c r="ABT513" s="18"/>
      <c r="ABU513" s="18"/>
      <c r="ABV513" s="18"/>
      <c r="ABW513" s="18"/>
      <c r="ABX513" s="18"/>
      <c r="ABY513" s="18"/>
      <c r="ABZ513" s="18"/>
      <c r="ACA513" s="18"/>
      <c r="ACB513" s="18"/>
      <c r="ACC513" s="18"/>
      <c r="ACD513" s="18"/>
      <c r="ACE513" s="18"/>
      <c r="ACF513" s="18"/>
      <c r="ACG513" s="18"/>
      <c r="ACH513" s="18"/>
      <c r="ACI513" s="18"/>
      <c r="ACJ513" s="18"/>
      <c r="ACK513" s="18"/>
      <c r="ACL513" s="18"/>
      <c r="ACM513" s="18"/>
      <c r="ACN513" s="18"/>
      <c r="ACO513" s="18"/>
      <c r="ACP513" s="18"/>
      <c r="ACQ513" s="18"/>
      <c r="ACR513" s="18"/>
      <c r="ACS513" s="18"/>
      <c r="ACT513" s="18"/>
      <c r="ACU513" s="18"/>
      <c r="ACV513" s="18"/>
      <c r="ACW513" s="18"/>
      <c r="ACX513" s="18"/>
      <c r="ACY513" s="18"/>
      <c r="ACZ513" s="18"/>
      <c r="ADA513" s="18"/>
      <c r="ADB513" s="18"/>
      <c r="ADC513" s="18"/>
      <c r="ADD513" s="18"/>
      <c r="ADE513" s="18"/>
      <c r="ADF513" s="18"/>
      <c r="ADG513" s="18"/>
      <c r="ADH513" s="18"/>
      <c r="ADI513" s="18"/>
      <c r="ADJ513" s="18"/>
      <c r="ADK513" s="18"/>
      <c r="ADL513" s="18"/>
      <c r="ADM513" s="18"/>
      <c r="ADN513" s="18"/>
      <c r="ADO513" s="18"/>
      <c r="ADP513" s="18"/>
      <c r="ADQ513" s="18"/>
      <c r="ADR513" s="18"/>
      <c r="ADS513" s="18"/>
      <c r="ADT513" s="18"/>
      <c r="ADU513" s="18"/>
      <c r="ADV513" s="18"/>
      <c r="ADW513" s="18"/>
      <c r="ADX513" s="18"/>
      <c r="ADY513" s="18"/>
      <c r="ADZ513" s="18"/>
      <c r="AEA513" s="18"/>
      <c r="AEB513" s="18"/>
      <c r="AEC513" s="18"/>
      <c r="AED513" s="18"/>
      <c r="AEE513" s="18"/>
      <c r="AEF513" s="18"/>
      <c r="AEG513" s="18"/>
      <c r="AEH513" s="18"/>
      <c r="AEI513" s="18"/>
      <c r="AEJ513" s="18"/>
      <c r="AEK513" s="18"/>
      <c r="AEL513" s="18"/>
      <c r="AEM513" s="18"/>
      <c r="AEN513" s="18"/>
      <c r="AEO513" s="18"/>
      <c r="AEP513" s="18"/>
      <c r="AEQ513" s="18"/>
      <c r="AER513" s="18"/>
      <c r="AES513" s="18"/>
      <c r="AET513" s="18"/>
      <c r="AEU513" s="18"/>
      <c r="AEV513" s="18"/>
      <c r="AEW513" s="18"/>
      <c r="AEX513" s="18"/>
      <c r="AEY513" s="18"/>
      <c r="AEZ513" s="18"/>
      <c r="AFA513" s="18"/>
      <c r="AFB513" s="18"/>
      <c r="AFC513" s="18"/>
      <c r="AFD513" s="18"/>
      <c r="AFE513" s="18"/>
      <c r="AFF513" s="18"/>
      <c r="AFG513" s="18"/>
      <c r="AFH513" s="18"/>
      <c r="AFI513" s="18"/>
      <c r="AFJ513" s="18"/>
      <c r="AFK513" s="18"/>
      <c r="AFL513" s="18"/>
      <c r="AFM513" s="18"/>
      <c r="AFN513" s="18"/>
      <c r="AFO513" s="18"/>
      <c r="AFP513" s="18"/>
      <c r="AFQ513" s="18"/>
      <c r="AFR513" s="18"/>
      <c r="AFS513" s="18"/>
      <c r="AFT513" s="18"/>
      <c r="AFU513" s="18"/>
      <c r="AFV513" s="18"/>
      <c r="AFW513" s="18"/>
      <c r="AFX513" s="18"/>
      <c r="AFY513" s="18"/>
      <c r="AFZ513" s="18"/>
      <c r="AGA513" s="18"/>
      <c r="AGB513" s="18"/>
      <c r="AGC513" s="18"/>
      <c r="AGD513" s="18"/>
      <c r="AGE513" s="18"/>
      <c r="AGF513" s="18"/>
      <c r="AGG513" s="18"/>
      <c r="AGH513" s="18"/>
      <c r="AGI513" s="18"/>
      <c r="AGJ513" s="18"/>
      <c r="AGK513" s="18"/>
      <c r="AGL513" s="18"/>
      <c r="AGM513" s="18"/>
      <c r="AGN513" s="18"/>
      <c r="AGO513" s="18"/>
      <c r="AGP513" s="18"/>
      <c r="AGQ513" s="18"/>
      <c r="AGR513" s="18"/>
      <c r="AGS513" s="18"/>
      <c r="AGT513" s="18"/>
      <c r="AGU513" s="18"/>
      <c r="AGV513" s="18"/>
      <c r="AGW513" s="18"/>
      <c r="AGX513" s="18"/>
      <c r="AGY513" s="18"/>
      <c r="AGZ513" s="18"/>
      <c r="AHA513" s="18"/>
      <c r="AHB513" s="18"/>
      <c r="AHC513" s="18"/>
      <c r="AHD513" s="18"/>
      <c r="AHE513" s="18"/>
      <c r="AHF513" s="18"/>
      <c r="AHG513" s="18"/>
      <c r="AHH513" s="18"/>
      <c r="AHI513" s="18"/>
      <c r="AHJ513" s="18"/>
      <c r="AHK513" s="18"/>
      <c r="AHL513" s="18"/>
      <c r="AHM513" s="18"/>
      <c r="AHN513" s="18"/>
      <c r="AHO513" s="18"/>
      <c r="AHP513" s="18"/>
      <c r="AHQ513" s="18"/>
      <c r="AHR513" s="18"/>
      <c r="AHS513" s="18"/>
      <c r="AHT513" s="18"/>
      <c r="AHU513" s="18"/>
      <c r="AHV513" s="18"/>
      <c r="AHW513" s="18"/>
      <c r="AHX513" s="18"/>
      <c r="AHY513" s="18"/>
      <c r="AHZ513" s="18"/>
      <c r="AIA513" s="18"/>
      <c r="AIB513" s="18"/>
      <c r="AIC513" s="18"/>
      <c r="AID513" s="18"/>
      <c r="AIE513" s="18"/>
      <c r="AIF513" s="18"/>
      <c r="AIG513" s="18"/>
      <c r="AIH513" s="18"/>
      <c r="AII513" s="18"/>
      <c r="AIJ513" s="18"/>
      <c r="AIK513" s="18"/>
      <c r="AIL513" s="18"/>
      <c r="AIM513" s="18"/>
      <c r="AIN513" s="18"/>
      <c r="AIO513" s="18"/>
      <c r="AIP513" s="18"/>
      <c r="AIQ513" s="18"/>
      <c r="AIR513" s="18"/>
      <c r="AIS513" s="18"/>
      <c r="AIT513" s="18"/>
      <c r="AIU513" s="18"/>
      <c r="AIV513" s="18"/>
      <c r="AIW513" s="18"/>
      <c r="AIX513" s="18"/>
      <c r="AIY513" s="18"/>
      <c r="AIZ513" s="18"/>
      <c r="AJA513" s="18"/>
      <c r="AJB513" s="18"/>
      <c r="AJC513" s="18"/>
      <c r="AJD513" s="18"/>
      <c r="AJE513" s="18"/>
      <c r="AJF513" s="18"/>
      <c r="AJG513" s="18"/>
      <c r="AJH513" s="18"/>
      <c r="AJI513" s="18"/>
      <c r="AJJ513" s="18"/>
      <c r="AJK513" s="18"/>
      <c r="AJL513" s="18"/>
      <c r="AJM513" s="18"/>
      <c r="AJN513" s="18"/>
      <c r="AJO513" s="18"/>
      <c r="AJP513" s="18"/>
      <c r="AJQ513" s="18"/>
      <c r="AJR513" s="18"/>
      <c r="AJS513" s="18"/>
      <c r="AJT513" s="18"/>
      <c r="AJU513" s="18"/>
      <c r="AJV513" s="18"/>
      <c r="AJW513" s="18"/>
      <c r="AJX513" s="18"/>
      <c r="AJY513" s="18"/>
      <c r="AJZ513" s="18"/>
      <c r="AKA513" s="18"/>
      <c r="AKB513" s="18"/>
      <c r="AKC513" s="18"/>
      <c r="AKD513" s="18"/>
      <c r="AKE513" s="18"/>
      <c r="AKF513" s="18"/>
      <c r="AKG513" s="18"/>
      <c r="AKH513" s="18"/>
      <c r="AKI513" s="18"/>
      <c r="AKJ513" s="18"/>
      <c r="AKK513" s="18"/>
      <c r="AKL513" s="18"/>
      <c r="AKM513" s="18"/>
      <c r="AKN513" s="18"/>
      <c r="AKO513" s="18"/>
      <c r="AKP513" s="18"/>
      <c r="AKQ513" s="18"/>
      <c r="AKR513" s="18"/>
      <c r="AKS513" s="18"/>
      <c r="AKT513" s="18"/>
      <c r="AKU513" s="18"/>
      <c r="AKV513" s="18"/>
      <c r="AKW513" s="18"/>
      <c r="AKX513" s="18"/>
      <c r="AKY513" s="18"/>
      <c r="AKZ513" s="18"/>
      <c r="ALA513" s="18"/>
      <c r="ALB513" s="18"/>
      <c r="ALC513" s="18"/>
      <c r="ALD513" s="18"/>
      <c r="ALE513" s="18"/>
      <c r="ALF513" s="18"/>
      <c r="ALG513" s="18"/>
      <c r="ALH513" s="18"/>
      <c r="ALI513" s="18"/>
      <c r="ALJ513" s="18"/>
      <c r="ALK513" s="18"/>
      <c r="ALL513" s="18"/>
      <c r="ALM513" s="18"/>
      <c r="ALN513" s="18"/>
      <c r="ALO513" s="18"/>
      <c r="ALP513" s="18"/>
      <c r="ALQ513" s="18"/>
      <c r="ALR513" s="18"/>
      <c r="ALS513" s="18"/>
      <c r="ALT513" s="18"/>
      <c r="ALU513" s="18"/>
      <c r="ALV513" s="18"/>
      <c r="ALW513" s="18"/>
      <c r="ALX513" s="18"/>
      <c r="ALY513" s="18"/>
      <c r="ALZ513" s="18"/>
      <c r="AMA513" s="18"/>
      <c r="AMB513" s="18"/>
      <c r="AMC513" s="18"/>
      <c r="AMD513" s="18"/>
    </row>
    <row r="514" spans="1:1018" ht="29.4" customHeight="1">
      <c r="A514" s="57" t="s">
        <v>385</v>
      </c>
      <c r="B514" s="57"/>
      <c r="C514" s="57"/>
      <c r="D514" s="57"/>
      <c r="E514" s="57"/>
      <c r="F514" s="57"/>
      <c r="G514" s="57"/>
      <c r="H514" s="21"/>
      <c r="I514" s="21"/>
      <c r="J514" s="21"/>
      <c r="K514" s="21"/>
      <c r="L514" s="21"/>
      <c r="M514" s="21"/>
      <c r="N514" s="21"/>
      <c r="O514" s="21"/>
      <c r="P514" s="21"/>
      <c r="Q514" s="21"/>
      <c r="R514" s="21"/>
      <c r="S514" s="21"/>
      <c r="T514" s="21"/>
      <c r="U514" s="21"/>
      <c r="V514" s="21"/>
      <c r="W514" s="21"/>
      <c r="X514" s="21"/>
      <c r="Y514" s="21"/>
      <c r="Z514" s="21"/>
      <c r="AA514" s="21"/>
      <c r="AB514" s="21"/>
      <c r="AC514" s="21"/>
      <c r="AD514" s="21"/>
      <c r="AE514" s="21"/>
      <c r="AF514" s="21"/>
      <c r="AG514" s="21"/>
      <c r="AH514" s="21"/>
      <c r="AI514" s="21"/>
      <c r="AJ514" s="21"/>
      <c r="AK514" s="21"/>
      <c r="AL514" s="21"/>
      <c r="AM514" s="21"/>
      <c r="AN514" s="21"/>
      <c r="AO514" s="21"/>
      <c r="AP514" s="21"/>
      <c r="AQ514" s="21"/>
      <c r="AR514" s="21"/>
      <c r="AS514" s="21"/>
      <c r="AT514" s="21"/>
      <c r="AU514" s="21"/>
      <c r="AV514" s="21"/>
      <c r="AW514" s="21"/>
      <c r="AX514" s="21"/>
      <c r="AY514" s="21"/>
      <c r="AZ514" s="21"/>
      <c r="BA514" s="21"/>
      <c r="BB514" s="21"/>
      <c r="BC514" s="21"/>
      <c r="BD514" s="21"/>
      <c r="BE514" s="21"/>
      <c r="BF514" s="21"/>
      <c r="BG514" s="21"/>
      <c r="BH514" s="21"/>
      <c r="BI514" s="21"/>
      <c r="BJ514" s="21"/>
      <c r="BK514" s="21"/>
      <c r="BL514" s="21"/>
      <c r="BM514" s="21"/>
      <c r="BN514" s="21"/>
      <c r="BO514" s="21"/>
      <c r="BP514" s="21"/>
      <c r="BQ514" s="21"/>
      <c r="BR514" s="21"/>
      <c r="BS514" s="21"/>
      <c r="BT514" s="21"/>
      <c r="BU514" s="21"/>
      <c r="BV514" s="21"/>
      <c r="BW514" s="21"/>
      <c r="BX514" s="21"/>
      <c r="BY514" s="21"/>
      <c r="BZ514" s="21"/>
      <c r="CA514" s="21"/>
      <c r="CB514" s="21"/>
      <c r="CC514" s="21"/>
      <c r="CD514" s="21"/>
      <c r="CE514" s="21"/>
      <c r="CF514" s="21"/>
      <c r="CG514" s="21"/>
      <c r="CH514" s="21"/>
      <c r="CI514" s="21"/>
      <c r="CJ514" s="21"/>
      <c r="CK514" s="21"/>
      <c r="CL514" s="21"/>
      <c r="CM514" s="21"/>
      <c r="CN514" s="21"/>
      <c r="CO514" s="21"/>
      <c r="CP514" s="21"/>
      <c r="CQ514" s="21"/>
      <c r="CR514" s="21"/>
      <c r="CS514" s="21"/>
      <c r="CT514" s="21"/>
      <c r="CU514" s="21"/>
      <c r="CV514" s="21"/>
      <c r="CW514" s="21"/>
      <c r="CX514" s="21"/>
      <c r="CY514" s="21"/>
      <c r="CZ514" s="21"/>
      <c r="DA514" s="21"/>
      <c r="DB514" s="21"/>
      <c r="DC514" s="21"/>
      <c r="DD514" s="21"/>
      <c r="DE514" s="21"/>
      <c r="DF514" s="21"/>
      <c r="DG514" s="21"/>
      <c r="DH514" s="21"/>
      <c r="DI514" s="21"/>
      <c r="DJ514" s="21"/>
      <c r="DK514" s="21"/>
      <c r="DL514" s="21"/>
      <c r="DM514" s="21"/>
      <c r="DN514" s="21"/>
      <c r="DO514" s="21"/>
      <c r="DP514" s="21"/>
      <c r="DQ514" s="21"/>
      <c r="DR514" s="21"/>
      <c r="DS514" s="21"/>
      <c r="DT514" s="21"/>
      <c r="DU514" s="21"/>
      <c r="DV514" s="21"/>
      <c r="DW514" s="21"/>
      <c r="DX514" s="21"/>
      <c r="DY514" s="21"/>
      <c r="DZ514" s="21"/>
      <c r="EA514" s="21"/>
      <c r="EB514" s="21"/>
      <c r="EC514" s="21"/>
      <c r="ED514" s="21"/>
      <c r="EE514" s="21"/>
      <c r="EF514" s="21"/>
      <c r="EG514" s="21"/>
      <c r="EH514" s="21"/>
      <c r="EI514" s="21"/>
      <c r="EJ514" s="21"/>
      <c r="EK514" s="21"/>
      <c r="EL514" s="21"/>
      <c r="EM514" s="21"/>
      <c r="EN514" s="21"/>
      <c r="EO514" s="21"/>
      <c r="EP514" s="21"/>
      <c r="EQ514" s="21"/>
      <c r="ER514" s="21"/>
      <c r="ES514" s="21"/>
      <c r="ET514" s="21"/>
      <c r="EU514" s="21"/>
      <c r="EV514" s="21"/>
      <c r="EW514" s="21"/>
      <c r="EX514" s="21"/>
      <c r="EY514" s="21"/>
      <c r="EZ514" s="21"/>
      <c r="FA514" s="21"/>
      <c r="FB514" s="21"/>
      <c r="FC514" s="21"/>
      <c r="FD514" s="21"/>
      <c r="FE514" s="21"/>
      <c r="FF514" s="21"/>
      <c r="FG514" s="21"/>
      <c r="FH514" s="21"/>
      <c r="FI514" s="21"/>
      <c r="FJ514" s="21"/>
      <c r="FK514" s="21"/>
      <c r="FL514" s="21"/>
      <c r="FM514" s="21"/>
      <c r="FN514" s="21"/>
      <c r="FO514" s="21"/>
      <c r="FP514" s="21"/>
      <c r="FQ514" s="21"/>
      <c r="FR514" s="21"/>
      <c r="FS514" s="21"/>
      <c r="FT514" s="21"/>
      <c r="FU514" s="21"/>
      <c r="FV514" s="21"/>
      <c r="FW514" s="21"/>
      <c r="FX514" s="21"/>
      <c r="FY514" s="21"/>
      <c r="FZ514" s="21"/>
      <c r="GA514" s="21"/>
      <c r="GB514" s="21"/>
      <c r="GC514" s="21"/>
      <c r="GD514" s="21"/>
      <c r="GE514" s="21"/>
      <c r="GF514" s="21"/>
      <c r="GG514" s="21"/>
      <c r="GH514" s="21"/>
      <c r="GI514" s="21"/>
      <c r="GJ514" s="21"/>
      <c r="GK514" s="21"/>
      <c r="GL514" s="21"/>
      <c r="GM514" s="21"/>
      <c r="GN514" s="21"/>
      <c r="GO514" s="21"/>
      <c r="GP514" s="21"/>
      <c r="GQ514" s="21"/>
      <c r="GR514" s="21"/>
      <c r="GS514" s="21"/>
      <c r="GT514" s="21"/>
      <c r="GU514" s="21"/>
      <c r="GV514" s="21"/>
      <c r="GW514" s="21"/>
      <c r="GX514" s="21"/>
      <c r="GY514" s="21"/>
      <c r="GZ514" s="21"/>
      <c r="HA514" s="21"/>
      <c r="HB514" s="21"/>
      <c r="HC514" s="21"/>
      <c r="HD514" s="21"/>
      <c r="HE514" s="21"/>
      <c r="HF514" s="21"/>
      <c r="HG514" s="21"/>
      <c r="HH514" s="21"/>
      <c r="HI514" s="21"/>
      <c r="HJ514" s="21"/>
      <c r="HK514" s="21"/>
      <c r="HL514" s="21"/>
      <c r="HM514" s="21"/>
      <c r="HN514" s="21"/>
      <c r="HO514" s="21"/>
      <c r="HP514" s="21"/>
      <c r="HQ514" s="21"/>
      <c r="HR514" s="21"/>
      <c r="HS514" s="21"/>
      <c r="HT514" s="21"/>
      <c r="HU514" s="21"/>
      <c r="HV514" s="21"/>
      <c r="HW514" s="21"/>
      <c r="HX514" s="21"/>
      <c r="HY514" s="21"/>
      <c r="HZ514" s="21"/>
      <c r="IA514" s="21"/>
      <c r="IB514" s="21"/>
      <c r="IC514" s="21"/>
      <c r="ID514" s="21"/>
      <c r="IE514" s="21"/>
      <c r="IF514" s="21"/>
      <c r="IG514" s="21"/>
      <c r="IH514" s="21"/>
      <c r="II514" s="21"/>
      <c r="IJ514" s="21"/>
      <c r="IK514" s="21"/>
      <c r="IL514" s="21"/>
      <c r="IM514" s="21"/>
      <c r="IN514" s="21"/>
      <c r="IO514" s="21"/>
      <c r="IP514" s="21"/>
      <c r="IQ514" s="21"/>
      <c r="IR514" s="18"/>
      <c r="IS514" s="18"/>
      <c r="IT514" s="18"/>
      <c r="IU514" s="18"/>
      <c r="IV514" s="18"/>
      <c r="IW514" s="18"/>
      <c r="IX514" s="18"/>
      <c r="IY514" s="18"/>
      <c r="IZ514" s="18"/>
      <c r="JA514" s="18"/>
      <c r="JB514" s="18"/>
      <c r="JC514" s="18"/>
      <c r="JD514" s="18"/>
      <c r="JE514" s="18"/>
      <c r="JF514" s="18"/>
      <c r="JG514" s="18"/>
      <c r="JH514" s="18"/>
      <c r="JI514" s="18"/>
      <c r="JJ514" s="18"/>
      <c r="JK514" s="18"/>
      <c r="JL514" s="18"/>
      <c r="JM514" s="18"/>
      <c r="JN514" s="18"/>
      <c r="JO514" s="18"/>
      <c r="JP514" s="18"/>
      <c r="JQ514" s="18"/>
      <c r="JR514" s="18"/>
      <c r="JS514" s="18"/>
      <c r="JT514" s="18"/>
      <c r="JU514" s="18"/>
      <c r="JV514" s="18"/>
      <c r="JW514" s="18"/>
      <c r="JX514" s="18"/>
      <c r="JY514" s="18"/>
      <c r="JZ514" s="18"/>
      <c r="KA514" s="18"/>
      <c r="KB514" s="18"/>
      <c r="KC514" s="18"/>
      <c r="KD514" s="18"/>
      <c r="KE514" s="18"/>
      <c r="KF514" s="18"/>
      <c r="KG514" s="18"/>
      <c r="KH514" s="18"/>
      <c r="KI514" s="18"/>
      <c r="KJ514" s="18"/>
      <c r="KK514" s="18"/>
      <c r="KL514" s="18"/>
      <c r="KM514" s="18"/>
      <c r="KN514" s="18"/>
      <c r="KO514" s="18"/>
      <c r="KP514" s="18"/>
      <c r="KQ514" s="18"/>
      <c r="KR514" s="18"/>
      <c r="KS514" s="18"/>
      <c r="KT514" s="18"/>
      <c r="KU514" s="18"/>
      <c r="KV514" s="18"/>
      <c r="KW514" s="18"/>
      <c r="KX514" s="18"/>
      <c r="KY514" s="18"/>
      <c r="KZ514" s="18"/>
      <c r="LA514" s="18"/>
      <c r="LB514" s="18"/>
      <c r="LC514" s="18"/>
      <c r="LD514" s="18"/>
      <c r="LE514" s="18"/>
      <c r="LF514" s="18"/>
      <c r="LG514" s="18"/>
      <c r="LH514" s="18"/>
      <c r="LI514" s="18"/>
      <c r="LJ514" s="18"/>
      <c r="LK514" s="18"/>
      <c r="LL514" s="18"/>
      <c r="LM514" s="18"/>
      <c r="LN514" s="18"/>
      <c r="LO514" s="18"/>
      <c r="LP514" s="18"/>
      <c r="LQ514" s="18"/>
      <c r="LR514" s="18"/>
      <c r="LS514" s="18"/>
      <c r="LT514" s="18"/>
      <c r="LU514" s="18"/>
      <c r="LV514" s="18"/>
      <c r="LW514" s="18"/>
      <c r="LX514" s="18"/>
      <c r="LY514" s="18"/>
      <c r="LZ514" s="18"/>
      <c r="MA514" s="18"/>
      <c r="MB514" s="18"/>
      <c r="MC514" s="18"/>
      <c r="MD514" s="18"/>
      <c r="ME514" s="18"/>
      <c r="MF514" s="18"/>
      <c r="MG514" s="18"/>
      <c r="MH514" s="18"/>
      <c r="MI514" s="18"/>
      <c r="MJ514" s="18"/>
      <c r="MK514" s="18"/>
      <c r="ML514" s="18"/>
      <c r="MM514" s="18"/>
      <c r="MN514" s="18"/>
      <c r="MO514" s="18"/>
      <c r="MP514" s="18"/>
      <c r="MQ514" s="18"/>
      <c r="MR514" s="18"/>
      <c r="MS514" s="18"/>
      <c r="MT514" s="18"/>
      <c r="MU514" s="18"/>
      <c r="MV514" s="18"/>
      <c r="MW514" s="18"/>
      <c r="MX514" s="18"/>
      <c r="MY514" s="18"/>
      <c r="MZ514" s="18"/>
      <c r="NA514" s="18"/>
      <c r="NB514" s="18"/>
      <c r="NC514" s="18"/>
      <c r="ND514" s="18"/>
      <c r="NE514" s="18"/>
      <c r="NF514" s="18"/>
      <c r="NG514" s="18"/>
      <c r="NH514" s="18"/>
      <c r="NI514" s="18"/>
      <c r="NJ514" s="18"/>
      <c r="NK514" s="18"/>
      <c r="NL514" s="18"/>
      <c r="NM514" s="18"/>
      <c r="NN514" s="18"/>
      <c r="NO514" s="18"/>
      <c r="NP514" s="18"/>
      <c r="NQ514" s="18"/>
      <c r="NR514" s="18"/>
      <c r="NS514" s="18"/>
      <c r="NT514" s="18"/>
      <c r="NU514" s="18"/>
      <c r="NV514" s="18"/>
      <c r="NW514" s="18"/>
      <c r="NX514" s="18"/>
      <c r="NY514" s="18"/>
      <c r="NZ514" s="18"/>
      <c r="OA514" s="18"/>
      <c r="OB514" s="18"/>
      <c r="OC514" s="18"/>
      <c r="OD514" s="18"/>
      <c r="OE514" s="18"/>
      <c r="OF514" s="18"/>
      <c r="OG514" s="18"/>
      <c r="OH514" s="18"/>
      <c r="OI514" s="18"/>
      <c r="OJ514" s="18"/>
      <c r="OK514" s="18"/>
      <c r="OL514" s="18"/>
      <c r="OM514" s="18"/>
      <c r="ON514" s="18"/>
      <c r="OO514" s="18"/>
      <c r="OP514" s="18"/>
      <c r="OQ514" s="18"/>
      <c r="OR514" s="18"/>
      <c r="OS514" s="18"/>
      <c r="OT514" s="18"/>
      <c r="OU514" s="18"/>
      <c r="OV514" s="18"/>
      <c r="OW514" s="18"/>
      <c r="OX514" s="18"/>
      <c r="OY514" s="18"/>
      <c r="OZ514" s="18"/>
      <c r="PA514" s="18"/>
      <c r="PB514" s="18"/>
      <c r="PC514" s="18"/>
      <c r="PD514" s="18"/>
      <c r="PE514" s="18"/>
      <c r="PF514" s="18"/>
      <c r="PG514" s="18"/>
      <c r="PH514" s="18"/>
      <c r="PI514" s="18"/>
      <c r="PJ514" s="18"/>
      <c r="PK514" s="18"/>
      <c r="PL514" s="18"/>
      <c r="PM514" s="18"/>
      <c r="PN514" s="18"/>
      <c r="PO514" s="18"/>
      <c r="PP514" s="18"/>
      <c r="PQ514" s="18"/>
      <c r="PR514" s="18"/>
      <c r="PS514" s="18"/>
      <c r="PT514" s="18"/>
      <c r="PU514" s="18"/>
      <c r="PV514" s="18"/>
      <c r="PW514" s="18"/>
      <c r="PX514" s="18"/>
      <c r="PY514" s="18"/>
      <c r="PZ514" s="18"/>
      <c r="QA514" s="18"/>
      <c r="QB514" s="18"/>
      <c r="QC514" s="18"/>
      <c r="QD514" s="18"/>
      <c r="QE514" s="18"/>
      <c r="QF514" s="18"/>
      <c r="QG514" s="18"/>
      <c r="QH514" s="18"/>
      <c r="QI514" s="18"/>
      <c r="QJ514" s="18"/>
      <c r="QK514" s="18"/>
      <c r="QL514" s="18"/>
      <c r="QM514" s="18"/>
      <c r="QN514" s="18"/>
      <c r="QO514" s="18"/>
      <c r="QP514" s="18"/>
      <c r="QQ514" s="18"/>
      <c r="QR514" s="18"/>
      <c r="QS514" s="18"/>
      <c r="QT514" s="18"/>
      <c r="QU514" s="18"/>
      <c r="QV514" s="18"/>
      <c r="QW514" s="18"/>
      <c r="QX514" s="18"/>
      <c r="QY514" s="18"/>
      <c r="QZ514" s="18"/>
      <c r="RA514" s="18"/>
      <c r="RB514" s="18"/>
      <c r="RC514" s="18"/>
      <c r="RD514" s="18"/>
      <c r="RE514" s="18"/>
      <c r="RF514" s="18"/>
      <c r="RG514" s="18"/>
      <c r="RH514" s="18"/>
      <c r="RI514" s="18"/>
      <c r="RJ514" s="18"/>
      <c r="RK514" s="18"/>
      <c r="RL514" s="18"/>
      <c r="RM514" s="18"/>
      <c r="RN514" s="18"/>
      <c r="RO514" s="18"/>
      <c r="RP514" s="18"/>
      <c r="RQ514" s="18"/>
      <c r="RR514" s="18"/>
      <c r="RS514" s="18"/>
      <c r="RT514" s="18"/>
      <c r="RU514" s="18"/>
      <c r="RV514" s="18"/>
      <c r="RW514" s="18"/>
      <c r="RX514" s="18"/>
      <c r="RY514" s="18"/>
      <c r="RZ514" s="18"/>
      <c r="SA514" s="18"/>
      <c r="SB514" s="18"/>
      <c r="SC514" s="18"/>
      <c r="SD514" s="18"/>
      <c r="SE514" s="18"/>
      <c r="SF514" s="18"/>
      <c r="SG514" s="18"/>
      <c r="SH514" s="18"/>
      <c r="SI514" s="18"/>
      <c r="SJ514" s="18"/>
      <c r="SK514" s="18"/>
      <c r="SL514" s="18"/>
      <c r="SM514" s="18"/>
      <c r="SN514" s="18"/>
      <c r="SO514" s="18"/>
      <c r="SP514" s="18"/>
      <c r="SQ514" s="18"/>
      <c r="SR514" s="18"/>
      <c r="SS514" s="18"/>
      <c r="ST514" s="18"/>
      <c r="SU514" s="18"/>
      <c r="SV514" s="18"/>
      <c r="SW514" s="18"/>
      <c r="SX514" s="18"/>
      <c r="SY514" s="18"/>
      <c r="SZ514" s="18"/>
      <c r="TA514" s="18"/>
      <c r="TB514" s="18"/>
      <c r="TC514" s="18"/>
      <c r="TD514" s="18"/>
      <c r="TE514" s="18"/>
      <c r="TF514" s="18"/>
      <c r="TG514" s="18"/>
      <c r="TH514" s="18"/>
      <c r="TI514" s="18"/>
      <c r="TJ514" s="18"/>
      <c r="TK514" s="18"/>
      <c r="TL514" s="18"/>
      <c r="TM514" s="18"/>
      <c r="TN514" s="18"/>
      <c r="TO514" s="18"/>
      <c r="TP514" s="18"/>
      <c r="TQ514" s="18"/>
      <c r="TR514" s="18"/>
      <c r="TS514" s="18"/>
      <c r="TT514" s="18"/>
      <c r="TU514" s="18"/>
      <c r="TV514" s="18"/>
      <c r="TW514" s="18"/>
      <c r="TX514" s="18"/>
      <c r="TY514" s="18"/>
      <c r="TZ514" s="18"/>
      <c r="UA514" s="18"/>
      <c r="UB514" s="18"/>
      <c r="UC514" s="18"/>
      <c r="UD514" s="18"/>
      <c r="UE514" s="18"/>
      <c r="UF514" s="18"/>
      <c r="UG514" s="18"/>
      <c r="UH514" s="18"/>
      <c r="UI514" s="18"/>
      <c r="UJ514" s="18"/>
      <c r="UK514" s="18"/>
      <c r="UL514" s="18"/>
      <c r="UM514" s="18"/>
      <c r="UN514" s="18"/>
      <c r="UO514" s="18"/>
      <c r="UP514" s="18"/>
      <c r="UQ514" s="18"/>
      <c r="UR514" s="18"/>
      <c r="US514" s="18"/>
      <c r="UT514" s="18"/>
      <c r="UU514" s="18"/>
      <c r="UV514" s="18"/>
      <c r="UW514" s="18"/>
      <c r="UX514" s="18"/>
      <c r="UY514" s="18"/>
      <c r="UZ514" s="18"/>
      <c r="VA514" s="18"/>
      <c r="VB514" s="18"/>
      <c r="VC514" s="18"/>
      <c r="VD514" s="18"/>
      <c r="VE514" s="18"/>
      <c r="VF514" s="18"/>
      <c r="VG514" s="18"/>
      <c r="VH514" s="18"/>
      <c r="VI514" s="18"/>
      <c r="VJ514" s="18"/>
      <c r="VK514" s="18"/>
      <c r="VL514" s="18"/>
      <c r="VM514" s="18"/>
      <c r="VN514" s="18"/>
      <c r="VO514" s="18"/>
      <c r="VP514" s="18"/>
      <c r="VQ514" s="18"/>
      <c r="VR514" s="18"/>
      <c r="VS514" s="18"/>
      <c r="VT514" s="18"/>
      <c r="VU514" s="18"/>
      <c r="VV514" s="18"/>
      <c r="VW514" s="18"/>
      <c r="VX514" s="18"/>
      <c r="VY514" s="18"/>
      <c r="VZ514" s="18"/>
      <c r="WA514" s="18"/>
      <c r="WB514" s="18"/>
      <c r="WC514" s="18"/>
      <c r="WD514" s="18"/>
      <c r="WE514" s="18"/>
      <c r="WF514" s="18"/>
      <c r="WG514" s="18"/>
      <c r="WH514" s="18"/>
      <c r="WI514" s="18"/>
      <c r="WJ514" s="18"/>
      <c r="WK514" s="18"/>
      <c r="WL514" s="18"/>
      <c r="WM514" s="18"/>
      <c r="WN514" s="18"/>
      <c r="WO514" s="18"/>
      <c r="WP514" s="18"/>
      <c r="WQ514" s="18"/>
      <c r="WR514" s="18"/>
      <c r="WS514" s="18"/>
      <c r="WT514" s="18"/>
      <c r="WU514" s="18"/>
      <c r="WV514" s="18"/>
      <c r="WW514" s="18"/>
      <c r="WX514" s="18"/>
      <c r="WY514" s="18"/>
      <c r="WZ514" s="18"/>
      <c r="XA514" s="18"/>
      <c r="XB514" s="18"/>
      <c r="XC514" s="18"/>
      <c r="XD514" s="18"/>
      <c r="XE514" s="18"/>
      <c r="XF514" s="18"/>
      <c r="XG514" s="18"/>
      <c r="XH514" s="18"/>
      <c r="XI514" s="18"/>
      <c r="XJ514" s="18"/>
      <c r="XK514" s="18"/>
      <c r="XL514" s="18"/>
      <c r="XM514" s="18"/>
      <c r="XN514" s="18"/>
      <c r="XO514" s="18"/>
      <c r="XP514" s="18"/>
      <c r="XQ514" s="18"/>
      <c r="XR514" s="18"/>
      <c r="XS514" s="18"/>
      <c r="XT514" s="18"/>
      <c r="XU514" s="18"/>
      <c r="XV514" s="18"/>
      <c r="XW514" s="18"/>
      <c r="XX514" s="18"/>
      <c r="XY514" s="18"/>
      <c r="XZ514" s="18"/>
      <c r="YA514" s="18"/>
      <c r="YB514" s="18"/>
      <c r="YC514" s="18"/>
      <c r="YD514" s="18"/>
      <c r="YE514" s="18"/>
      <c r="YF514" s="18"/>
      <c r="YG514" s="18"/>
      <c r="YH514" s="18"/>
      <c r="YI514" s="18"/>
      <c r="YJ514" s="18"/>
      <c r="YK514" s="18"/>
      <c r="YL514" s="18"/>
      <c r="YM514" s="18"/>
      <c r="YN514" s="18"/>
      <c r="YO514" s="18"/>
      <c r="YP514" s="18"/>
      <c r="YQ514" s="18"/>
      <c r="YR514" s="18"/>
      <c r="YS514" s="18"/>
      <c r="YT514" s="18"/>
      <c r="YU514" s="18"/>
      <c r="YV514" s="18"/>
      <c r="YW514" s="18"/>
      <c r="YX514" s="18"/>
      <c r="YY514" s="18"/>
      <c r="YZ514" s="18"/>
      <c r="ZA514" s="18"/>
      <c r="ZB514" s="18"/>
      <c r="ZC514" s="18"/>
      <c r="ZD514" s="18"/>
      <c r="ZE514" s="18"/>
      <c r="ZF514" s="18"/>
      <c r="ZG514" s="18"/>
      <c r="ZH514" s="18"/>
      <c r="ZI514" s="18"/>
      <c r="ZJ514" s="18"/>
      <c r="ZK514" s="18"/>
      <c r="ZL514" s="18"/>
      <c r="ZM514" s="18"/>
      <c r="ZN514" s="18"/>
      <c r="ZO514" s="18"/>
      <c r="ZP514" s="18"/>
      <c r="ZQ514" s="18"/>
      <c r="ZR514" s="18"/>
      <c r="ZS514" s="18"/>
      <c r="ZT514" s="18"/>
      <c r="ZU514" s="18"/>
      <c r="ZV514" s="18"/>
      <c r="ZW514" s="18"/>
      <c r="ZX514" s="18"/>
      <c r="ZY514" s="18"/>
      <c r="ZZ514" s="18"/>
      <c r="AAA514" s="18"/>
      <c r="AAB514" s="18"/>
      <c r="AAC514" s="18"/>
      <c r="AAD514" s="18"/>
      <c r="AAE514" s="18"/>
      <c r="AAF514" s="18"/>
      <c r="AAG514" s="18"/>
      <c r="AAH514" s="18"/>
      <c r="AAI514" s="18"/>
      <c r="AAJ514" s="18"/>
      <c r="AAK514" s="18"/>
      <c r="AAL514" s="18"/>
      <c r="AAM514" s="18"/>
      <c r="AAN514" s="18"/>
      <c r="AAO514" s="18"/>
      <c r="AAP514" s="18"/>
      <c r="AAQ514" s="18"/>
      <c r="AAR514" s="18"/>
      <c r="AAS514" s="18"/>
      <c r="AAT514" s="18"/>
      <c r="AAU514" s="18"/>
      <c r="AAV514" s="18"/>
      <c r="AAW514" s="18"/>
      <c r="AAX514" s="18"/>
      <c r="AAY514" s="18"/>
      <c r="AAZ514" s="18"/>
      <c r="ABA514" s="18"/>
      <c r="ABB514" s="18"/>
      <c r="ABC514" s="18"/>
      <c r="ABD514" s="18"/>
      <c r="ABE514" s="18"/>
      <c r="ABF514" s="18"/>
      <c r="ABG514" s="18"/>
      <c r="ABH514" s="18"/>
      <c r="ABI514" s="18"/>
      <c r="ABJ514" s="18"/>
      <c r="ABK514" s="18"/>
      <c r="ABL514" s="18"/>
      <c r="ABM514" s="18"/>
      <c r="ABN514" s="18"/>
      <c r="ABO514" s="18"/>
      <c r="ABP514" s="18"/>
      <c r="ABQ514" s="18"/>
      <c r="ABR514" s="18"/>
      <c r="ABS514" s="18"/>
      <c r="ABT514" s="18"/>
      <c r="ABU514" s="18"/>
      <c r="ABV514" s="18"/>
      <c r="ABW514" s="18"/>
      <c r="ABX514" s="18"/>
      <c r="ABY514" s="18"/>
      <c r="ABZ514" s="18"/>
      <c r="ACA514" s="18"/>
      <c r="ACB514" s="18"/>
      <c r="ACC514" s="18"/>
      <c r="ACD514" s="18"/>
      <c r="ACE514" s="18"/>
      <c r="ACF514" s="18"/>
      <c r="ACG514" s="18"/>
      <c r="ACH514" s="18"/>
      <c r="ACI514" s="18"/>
      <c r="ACJ514" s="18"/>
      <c r="ACK514" s="18"/>
      <c r="ACL514" s="18"/>
      <c r="ACM514" s="18"/>
      <c r="ACN514" s="18"/>
      <c r="ACO514" s="18"/>
      <c r="ACP514" s="18"/>
      <c r="ACQ514" s="18"/>
      <c r="ACR514" s="18"/>
      <c r="ACS514" s="18"/>
      <c r="ACT514" s="18"/>
      <c r="ACU514" s="18"/>
      <c r="ACV514" s="18"/>
      <c r="ACW514" s="18"/>
      <c r="ACX514" s="18"/>
      <c r="ACY514" s="18"/>
      <c r="ACZ514" s="18"/>
      <c r="ADA514" s="18"/>
      <c r="ADB514" s="18"/>
      <c r="ADC514" s="18"/>
      <c r="ADD514" s="18"/>
      <c r="ADE514" s="18"/>
      <c r="ADF514" s="18"/>
      <c r="ADG514" s="18"/>
      <c r="ADH514" s="18"/>
      <c r="ADI514" s="18"/>
      <c r="ADJ514" s="18"/>
      <c r="ADK514" s="18"/>
      <c r="ADL514" s="18"/>
      <c r="ADM514" s="18"/>
      <c r="ADN514" s="18"/>
      <c r="ADO514" s="18"/>
      <c r="ADP514" s="18"/>
      <c r="ADQ514" s="18"/>
      <c r="ADR514" s="18"/>
      <c r="ADS514" s="18"/>
      <c r="ADT514" s="18"/>
      <c r="ADU514" s="18"/>
      <c r="ADV514" s="18"/>
      <c r="ADW514" s="18"/>
      <c r="ADX514" s="18"/>
      <c r="ADY514" s="18"/>
      <c r="ADZ514" s="18"/>
      <c r="AEA514" s="18"/>
      <c r="AEB514" s="18"/>
      <c r="AEC514" s="18"/>
      <c r="AED514" s="18"/>
      <c r="AEE514" s="18"/>
      <c r="AEF514" s="18"/>
      <c r="AEG514" s="18"/>
      <c r="AEH514" s="18"/>
      <c r="AEI514" s="18"/>
      <c r="AEJ514" s="18"/>
      <c r="AEK514" s="18"/>
      <c r="AEL514" s="18"/>
      <c r="AEM514" s="18"/>
      <c r="AEN514" s="18"/>
      <c r="AEO514" s="18"/>
      <c r="AEP514" s="18"/>
      <c r="AEQ514" s="18"/>
      <c r="AER514" s="18"/>
      <c r="AES514" s="18"/>
      <c r="AET514" s="18"/>
      <c r="AEU514" s="18"/>
      <c r="AEV514" s="18"/>
      <c r="AEW514" s="18"/>
      <c r="AEX514" s="18"/>
      <c r="AEY514" s="18"/>
      <c r="AEZ514" s="18"/>
      <c r="AFA514" s="18"/>
      <c r="AFB514" s="18"/>
      <c r="AFC514" s="18"/>
      <c r="AFD514" s="18"/>
      <c r="AFE514" s="18"/>
      <c r="AFF514" s="18"/>
      <c r="AFG514" s="18"/>
      <c r="AFH514" s="18"/>
      <c r="AFI514" s="18"/>
      <c r="AFJ514" s="18"/>
      <c r="AFK514" s="18"/>
      <c r="AFL514" s="18"/>
      <c r="AFM514" s="18"/>
      <c r="AFN514" s="18"/>
      <c r="AFO514" s="18"/>
      <c r="AFP514" s="18"/>
      <c r="AFQ514" s="18"/>
      <c r="AFR514" s="18"/>
      <c r="AFS514" s="18"/>
      <c r="AFT514" s="18"/>
      <c r="AFU514" s="18"/>
      <c r="AFV514" s="18"/>
      <c r="AFW514" s="18"/>
      <c r="AFX514" s="18"/>
      <c r="AFY514" s="18"/>
      <c r="AFZ514" s="18"/>
      <c r="AGA514" s="18"/>
      <c r="AGB514" s="18"/>
      <c r="AGC514" s="18"/>
      <c r="AGD514" s="18"/>
      <c r="AGE514" s="18"/>
      <c r="AGF514" s="18"/>
      <c r="AGG514" s="18"/>
      <c r="AGH514" s="18"/>
      <c r="AGI514" s="18"/>
      <c r="AGJ514" s="18"/>
      <c r="AGK514" s="18"/>
      <c r="AGL514" s="18"/>
      <c r="AGM514" s="18"/>
      <c r="AGN514" s="18"/>
      <c r="AGO514" s="18"/>
      <c r="AGP514" s="18"/>
      <c r="AGQ514" s="18"/>
      <c r="AGR514" s="18"/>
      <c r="AGS514" s="18"/>
      <c r="AGT514" s="18"/>
      <c r="AGU514" s="18"/>
      <c r="AGV514" s="18"/>
      <c r="AGW514" s="18"/>
      <c r="AGX514" s="18"/>
      <c r="AGY514" s="18"/>
      <c r="AGZ514" s="18"/>
      <c r="AHA514" s="18"/>
      <c r="AHB514" s="18"/>
      <c r="AHC514" s="18"/>
      <c r="AHD514" s="18"/>
      <c r="AHE514" s="18"/>
      <c r="AHF514" s="18"/>
      <c r="AHG514" s="18"/>
      <c r="AHH514" s="18"/>
      <c r="AHI514" s="18"/>
      <c r="AHJ514" s="18"/>
      <c r="AHK514" s="18"/>
      <c r="AHL514" s="18"/>
      <c r="AHM514" s="18"/>
      <c r="AHN514" s="18"/>
      <c r="AHO514" s="18"/>
      <c r="AHP514" s="18"/>
      <c r="AHQ514" s="18"/>
      <c r="AHR514" s="18"/>
      <c r="AHS514" s="18"/>
      <c r="AHT514" s="18"/>
      <c r="AHU514" s="18"/>
      <c r="AHV514" s="18"/>
      <c r="AHW514" s="18"/>
      <c r="AHX514" s="18"/>
      <c r="AHY514" s="18"/>
      <c r="AHZ514" s="18"/>
      <c r="AIA514" s="18"/>
      <c r="AIB514" s="18"/>
      <c r="AIC514" s="18"/>
      <c r="AID514" s="18"/>
      <c r="AIE514" s="18"/>
      <c r="AIF514" s="18"/>
      <c r="AIG514" s="18"/>
      <c r="AIH514" s="18"/>
      <c r="AII514" s="18"/>
      <c r="AIJ514" s="18"/>
      <c r="AIK514" s="18"/>
      <c r="AIL514" s="18"/>
      <c r="AIM514" s="18"/>
      <c r="AIN514" s="18"/>
      <c r="AIO514" s="18"/>
      <c r="AIP514" s="18"/>
      <c r="AIQ514" s="18"/>
      <c r="AIR514" s="18"/>
      <c r="AIS514" s="18"/>
      <c r="AIT514" s="18"/>
      <c r="AIU514" s="18"/>
      <c r="AIV514" s="18"/>
      <c r="AIW514" s="18"/>
      <c r="AIX514" s="18"/>
      <c r="AIY514" s="18"/>
      <c r="AIZ514" s="18"/>
      <c r="AJA514" s="18"/>
      <c r="AJB514" s="18"/>
      <c r="AJC514" s="18"/>
      <c r="AJD514" s="18"/>
      <c r="AJE514" s="18"/>
      <c r="AJF514" s="18"/>
      <c r="AJG514" s="18"/>
      <c r="AJH514" s="18"/>
      <c r="AJI514" s="18"/>
      <c r="AJJ514" s="18"/>
      <c r="AJK514" s="18"/>
      <c r="AJL514" s="18"/>
      <c r="AJM514" s="18"/>
      <c r="AJN514" s="18"/>
      <c r="AJO514" s="18"/>
      <c r="AJP514" s="18"/>
      <c r="AJQ514" s="18"/>
      <c r="AJR514" s="18"/>
      <c r="AJS514" s="18"/>
      <c r="AJT514" s="18"/>
      <c r="AJU514" s="18"/>
      <c r="AJV514" s="18"/>
      <c r="AJW514" s="18"/>
      <c r="AJX514" s="18"/>
      <c r="AJY514" s="18"/>
      <c r="AJZ514" s="18"/>
      <c r="AKA514" s="18"/>
      <c r="AKB514" s="18"/>
      <c r="AKC514" s="18"/>
      <c r="AKD514" s="18"/>
      <c r="AKE514" s="18"/>
      <c r="AKF514" s="18"/>
      <c r="AKG514" s="18"/>
      <c r="AKH514" s="18"/>
      <c r="AKI514" s="18"/>
      <c r="AKJ514" s="18"/>
      <c r="AKK514" s="18"/>
      <c r="AKL514" s="18"/>
      <c r="AKM514" s="18"/>
      <c r="AKN514" s="18"/>
      <c r="AKO514" s="18"/>
      <c r="AKP514" s="18"/>
      <c r="AKQ514" s="18"/>
      <c r="AKR514" s="18"/>
      <c r="AKS514" s="18"/>
      <c r="AKT514" s="18"/>
      <c r="AKU514" s="18"/>
      <c r="AKV514" s="18"/>
      <c r="AKW514" s="18"/>
      <c r="AKX514" s="18"/>
      <c r="AKY514" s="18"/>
      <c r="AKZ514" s="18"/>
      <c r="ALA514" s="18"/>
      <c r="ALB514" s="18"/>
      <c r="ALC514" s="18"/>
      <c r="ALD514" s="18"/>
      <c r="ALE514" s="18"/>
      <c r="ALF514" s="18"/>
      <c r="ALG514" s="18"/>
      <c r="ALH514" s="18"/>
      <c r="ALI514" s="18"/>
      <c r="ALJ514" s="18"/>
      <c r="ALK514" s="18"/>
      <c r="ALL514" s="18"/>
      <c r="ALM514" s="18"/>
      <c r="ALN514" s="18"/>
      <c r="ALO514" s="18"/>
      <c r="ALP514" s="18"/>
      <c r="ALQ514" s="18"/>
      <c r="ALR514" s="18"/>
      <c r="ALS514" s="18"/>
      <c r="ALT514" s="18"/>
      <c r="ALU514" s="18"/>
      <c r="ALV514" s="18"/>
      <c r="ALW514" s="18"/>
      <c r="ALX514" s="18"/>
      <c r="ALY514" s="18"/>
      <c r="ALZ514" s="18"/>
      <c r="AMA514" s="18"/>
      <c r="AMB514" s="18"/>
      <c r="AMC514" s="18"/>
      <c r="AMD514" s="18"/>
    </row>
    <row r="515" spans="1:1018" ht="25.8" customHeight="1">
      <c r="A515" s="52" t="s">
        <v>390</v>
      </c>
      <c r="B515" s="52"/>
      <c r="C515" s="52"/>
      <c r="D515" s="52"/>
      <c r="E515" s="30"/>
      <c r="F515" s="30"/>
      <c r="G515" s="30"/>
      <c r="H515" s="21"/>
      <c r="I515" s="21"/>
      <c r="J515" s="23"/>
      <c r="K515" s="23"/>
      <c r="L515" s="23"/>
      <c r="M515" s="23"/>
      <c r="N515" s="23"/>
      <c r="O515" s="19"/>
      <c r="P515" s="19"/>
      <c r="Q515" s="19"/>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c r="AV515" s="19"/>
      <c r="AW515" s="19"/>
      <c r="AX515" s="19"/>
      <c r="AY515" s="19"/>
      <c r="AZ515" s="19"/>
      <c r="BA515" s="19"/>
      <c r="BB515" s="19"/>
      <c r="BC515" s="19"/>
      <c r="BD515" s="19"/>
      <c r="BE515" s="19"/>
      <c r="BF515" s="19"/>
      <c r="BG515" s="19"/>
      <c r="BH515" s="19"/>
      <c r="BI515" s="19"/>
      <c r="BJ515" s="19"/>
      <c r="BK515" s="19"/>
      <c r="BL515" s="19"/>
      <c r="BM515" s="19"/>
      <c r="BN515" s="19"/>
      <c r="BO515" s="19"/>
      <c r="BP515" s="19"/>
      <c r="BQ515" s="19"/>
      <c r="BR515" s="19"/>
      <c r="BS515" s="19"/>
      <c r="BT515" s="19"/>
      <c r="BU515" s="19"/>
      <c r="BV515" s="19"/>
      <c r="BW515" s="19"/>
      <c r="BX515" s="19"/>
      <c r="BY515" s="19"/>
      <c r="BZ515" s="19"/>
      <c r="CA515" s="19"/>
      <c r="CB515" s="19"/>
      <c r="CC515" s="19"/>
      <c r="CD515" s="19"/>
      <c r="CE515" s="19"/>
      <c r="CF515" s="19"/>
      <c r="CG515" s="19"/>
      <c r="CH515" s="19"/>
      <c r="CI515" s="19"/>
      <c r="CJ515" s="19"/>
      <c r="CK515" s="19"/>
      <c r="CL515" s="19"/>
      <c r="CM515" s="19"/>
      <c r="CN515" s="19"/>
      <c r="CO515" s="19"/>
      <c r="CP515" s="19"/>
      <c r="CQ515" s="19"/>
      <c r="CR515" s="19"/>
      <c r="CS515" s="19"/>
      <c r="CT515" s="19"/>
      <c r="CU515" s="19"/>
      <c r="CV515" s="19"/>
      <c r="CW515" s="19"/>
      <c r="CX515" s="19"/>
      <c r="CY515" s="19"/>
      <c r="CZ515" s="19"/>
      <c r="DA515" s="19"/>
      <c r="DB515" s="19"/>
      <c r="DC515" s="19"/>
      <c r="DD515" s="19"/>
      <c r="DE515" s="19"/>
      <c r="DF515" s="19"/>
      <c r="DG515" s="19"/>
      <c r="DH515" s="19"/>
      <c r="DI515" s="19"/>
      <c r="DJ515" s="19"/>
      <c r="DK515" s="19"/>
      <c r="DL515" s="19"/>
      <c r="DM515" s="19"/>
      <c r="DN515" s="19"/>
      <c r="DO515" s="19"/>
      <c r="DP515" s="19"/>
      <c r="DQ515" s="19"/>
      <c r="DR515" s="19"/>
      <c r="DS515" s="19"/>
      <c r="DT515" s="19"/>
      <c r="DU515" s="19"/>
      <c r="DV515" s="19"/>
      <c r="DW515" s="19"/>
      <c r="DX515" s="19"/>
      <c r="DY515" s="19"/>
      <c r="DZ515" s="19"/>
      <c r="EA515" s="19"/>
      <c r="EB515" s="19"/>
      <c r="EC515" s="19"/>
      <c r="ED515" s="19"/>
      <c r="EE515" s="19"/>
      <c r="EF515" s="19"/>
      <c r="EG515" s="19"/>
      <c r="EH515" s="19"/>
      <c r="EI515" s="19"/>
      <c r="EJ515" s="19"/>
      <c r="EK515" s="19"/>
      <c r="EL515" s="19"/>
      <c r="EM515" s="19"/>
      <c r="EN515" s="19"/>
      <c r="EO515" s="19"/>
      <c r="EP515" s="19"/>
      <c r="EQ515" s="19"/>
      <c r="ER515" s="19"/>
      <c r="ES515" s="19"/>
      <c r="ET515" s="19"/>
      <c r="EU515" s="19"/>
      <c r="EV515" s="19"/>
      <c r="EW515" s="19"/>
      <c r="EX515" s="19"/>
      <c r="EY515" s="19"/>
      <c r="EZ515" s="19"/>
      <c r="FA515" s="19"/>
      <c r="FB515" s="19"/>
      <c r="FC515" s="19"/>
      <c r="FD515" s="19"/>
      <c r="FE515" s="19"/>
      <c r="FF515" s="19"/>
      <c r="FG515" s="19"/>
      <c r="FH515" s="19"/>
      <c r="FI515" s="19"/>
      <c r="FJ515" s="19"/>
      <c r="FK515" s="19"/>
      <c r="FL515" s="19"/>
      <c r="FM515" s="19"/>
      <c r="FN515" s="19"/>
      <c r="FO515" s="19"/>
      <c r="FP515" s="19"/>
      <c r="FQ515" s="19"/>
      <c r="FR515" s="19"/>
      <c r="FS515" s="19"/>
      <c r="FT515" s="19"/>
      <c r="FU515" s="19"/>
      <c r="FV515" s="19"/>
      <c r="FW515" s="19"/>
      <c r="FX515" s="19"/>
      <c r="FY515" s="19"/>
      <c r="FZ515" s="19"/>
      <c r="GA515" s="19"/>
      <c r="GB515" s="19"/>
      <c r="GC515" s="19"/>
      <c r="GD515" s="19"/>
      <c r="GE515" s="19"/>
      <c r="GF515" s="19"/>
      <c r="GG515" s="19"/>
      <c r="GH515" s="19"/>
      <c r="GI515" s="19"/>
      <c r="GJ515" s="19"/>
      <c r="GK515" s="19"/>
      <c r="GL515" s="19"/>
      <c r="GM515" s="19"/>
      <c r="GN515" s="19"/>
      <c r="GO515" s="19"/>
      <c r="GP515" s="19"/>
      <c r="GQ515" s="19"/>
      <c r="GR515" s="19"/>
      <c r="GS515" s="19"/>
      <c r="GT515" s="19"/>
      <c r="GU515" s="19"/>
      <c r="GV515" s="19"/>
      <c r="GW515" s="19"/>
      <c r="GX515" s="19"/>
      <c r="GY515" s="19"/>
      <c r="GZ515" s="19"/>
      <c r="HA515" s="19"/>
      <c r="HB515" s="19"/>
      <c r="HC515" s="19"/>
      <c r="HD515" s="19"/>
      <c r="HE515" s="19"/>
      <c r="HF515" s="19"/>
      <c r="HG515" s="19"/>
      <c r="HH515" s="19"/>
      <c r="HI515" s="19"/>
      <c r="HJ515" s="19"/>
      <c r="HK515" s="19"/>
      <c r="HL515" s="19"/>
      <c r="HM515" s="19"/>
      <c r="HN515" s="19"/>
      <c r="HO515" s="19"/>
      <c r="HP515" s="19"/>
      <c r="HQ515" s="19"/>
      <c r="HR515" s="19"/>
      <c r="HS515" s="19"/>
      <c r="HT515" s="19"/>
      <c r="HU515" s="19"/>
      <c r="HV515" s="19"/>
      <c r="HW515" s="19"/>
      <c r="HX515" s="19"/>
      <c r="HY515" s="19"/>
      <c r="HZ515" s="19"/>
      <c r="IA515" s="19"/>
      <c r="IB515" s="19"/>
      <c r="IC515" s="19"/>
      <c r="ID515" s="19"/>
      <c r="IE515" s="19"/>
      <c r="IF515" s="19"/>
      <c r="IG515" s="19"/>
      <c r="IH515" s="19"/>
      <c r="II515" s="19"/>
      <c r="IJ515" s="19"/>
      <c r="IK515" s="19"/>
      <c r="IL515" s="19"/>
      <c r="IM515" s="19"/>
      <c r="IN515" s="19"/>
      <c r="IO515" s="19"/>
      <c r="IP515" s="19"/>
      <c r="IQ515" s="19"/>
      <c r="IR515" s="19"/>
      <c r="IS515" s="19"/>
      <c r="IT515" s="19"/>
      <c r="IU515" s="19"/>
      <c r="IV515" s="19"/>
      <c r="IW515" s="19"/>
      <c r="IX515" s="19"/>
      <c r="IY515" s="19"/>
      <c r="IZ515" s="19"/>
      <c r="JA515" s="19"/>
      <c r="JB515" s="19"/>
      <c r="JC515" s="19"/>
      <c r="JD515" s="19"/>
      <c r="JE515" s="19"/>
      <c r="JF515" s="19"/>
      <c r="JG515" s="19"/>
      <c r="JH515" s="19"/>
      <c r="JI515" s="19"/>
      <c r="JJ515" s="19"/>
      <c r="JK515" s="19"/>
      <c r="JL515" s="19"/>
      <c r="JM515" s="19"/>
      <c r="JN515" s="19"/>
      <c r="JO515" s="19"/>
      <c r="JP515" s="19"/>
      <c r="JQ515" s="19"/>
      <c r="JR515" s="19"/>
      <c r="JS515" s="19"/>
      <c r="JT515" s="19"/>
      <c r="JU515" s="19"/>
      <c r="JV515" s="19"/>
      <c r="JW515" s="19"/>
      <c r="JX515" s="19"/>
      <c r="JY515" s="19"/>
      <c r="JZ515" s="19"/>
      <c r="KA515" s="19"/>
      <c r="KB515" s="19"/>
      <c r="KC515" s="19"/>
      <c r="KD515" s="19"/>
      <c r="KE515" s="19"/>
      <c r="KF515" s="19"/>
      <c r="KG515" s="19"/>
      <c r="KH515" s="19"/>
      <c r="KI515" s="19"/>
      <c r="KJ515" s="19"/>
      <c r="KK515" s="19"/>
      <c r="KL515" s="19"/>
      <c r="KM515" s="19"/>
      <c r="KN515" s="19"/>
      <c r="KO515" s="19"/>
      <c r="KP515" s="19"/>
      <c r="KQ515" s="19"/>
      <c r="KR515" s="19"/>
      <c r="KS515" s="19"/>
      <c r="KT515" s="19"/>
      <c r="KU515" s="19"/>
      <c r="KV515" s="19"/>
      <c r="KW515" s="19"/>
      <c r="KX515" s="19"/>
      <c r="KY515" s="19"/>
      <c r="KZ515" s="19"/>
      <c r="LA515" s="19"/>
      <c r="LB515" s="19"/>
      <c r="LC515" s="19"/>
      <c r="LD515" s="19"/>
      <c r="LE515" s="19"/>
      <c r="LF515" s="19"/>
      <c r="LG515" s="19"/>
      <c r="LH515" s="19"/>
      <c r="LI515" s="19"/>
      <c r="LJ515" s="19"/>
      <c r="LK515" s="19"/>
      <c r="LL515" s="19"/>
      <c r="LM515" s="19"/>
      <c r="LN515" s="19"/>
      <c r="LO515" s="19"/>
      <c r="LP515" s="19"/>
      <c r="LQ515" s="19"/>
      <c r="LR515" s="19"/>
      <c r="LS515" s="19"/>
      <c r="LT515" s="19"/>
      <c r="LU515" s="19"/>
      <c r="LV515" s="19"/>
      <c r="LW515" s="19"/>
      <c r="LX515" s="19"/>
      <c r="LY515" s="19"/>
      <c r="LZ515" s="19"/>
      <c r="MA515" s="19"/>
      <c r="MB515" s="19"/>
      <c r="MC515" s="19"/>
      <c r="MD515" s="19"/>
      <c r="ME515" s="19"/>
      <c r="MF515" s="19"/>
      <c r="MG515" s="19"/>
      <c r="MH515" s="19"/>
      <c r="MI515" s="19"/>
      <c r="MJ515" s="19"/>
      <c r="MK515" s="19"/>
      <c r="ML515" s="19"/>
      <c r="MM515" s="19"/>
      <c r="MN515" s="19"/>
      <c r="MO515" s="19"/>
      <c r="MP515" s="19"/>
      <c r="MQ515" s="19"/>
      <c r="MR515" s="19"/>
      <c r="MS515" s="19"/>
      <c r="MT515" s="19"/>
      <c r="MU515" s="19"/>
      <c r="MV515" s="19"/>
      <c r="MW515" s="19"/>
      <c r="MX515" s="19"/>
      <c r="MY515" s="19"/>
      <c r="MZ515" s="19"/>
      <c r="NA515" s="19"/>
      <c r="NB515" s="19"/>
      <c r="NC515" s="19"/>
      <c r="ND515" s="19"/>
      <c r="NE515" s="19"/>
      <c r="NF515" s="19"/>
      <c r="NG515" s="19"/>
      <c r="NH515" s="19"/>
      <c r="NI515" s="19"/>
      <c r="NJ515" s="19"/>
      <c r="NK515" s="19"/>
      <c r="NL515" s="19"/>
      <c r="NM515" s="19"/>
      <c r="NN515" s="19"/>
      <c r="NO515" s="19"/>
      <c r="NP515" s="19"/>
      <c r="NQ515" s="19"/>
      <c r="NR515" s="19"/>
      <c r="NS515" s="19"/>
      <c r="NT515" s="19"/>
      <c r="NU515" s="19"/>
      <c r="NV515" s="19"/>
      <c r="NW515" s="19"/>
      <c r="NX515" s="19"/>
      <c r="NY515" s="19"/>
      <c r="NZ515" s="19"/>
      <c r="OA515" s="19"/>
      <c r="OB515" s="19"/>
      <c r="OC515" s="19"/>
      <c r="OD515" s="19"/>
      <c r="OE515" s="19"/>
      <c r="OF515" s="19"/>
      <c r="OG515" s="19"/>
      <c r="OH515" s="19"/>
      <c r="OI515" s="19"/>
      <c r="OJ515" s="19"/>
      <c r="OK515" s="19"/>
      <c r="OL515" s="19"/>
      <c r="OM515" s="19"/>
      <c r="ON515" s="19"/>
      <c r="OO515" s="19"/>
      <c r="OP515" s="19"/>
      <c r="OQ515" s="19"/>
      <c r="OR515" s="19"/>
      <c r="OS515" s="19"/>
      <c r="OT515" s="19"/>
      <c r="OU515" s="19"/>
      <c r="OV515" s="19"/>
      <c r="OW515" s="19"/>
      <c r="OX515" s="19"/>
      <c r="OY515" s="19"/>
      <c r="OZ515" s="19"/>
      <c r="PA515" s="19"/>
      <c r="PB515" s="19"/>
      <c r="PC515" s="19"/>
      <c r="PD515" s="19"/>
      <c r="PE515" s="19"/>
      <c r="PF515" s="19"/>
      <c r="PG515" s="19"/>
      <c r="PH515" s="19"/>
      <c r="PI515" s="19"/>
      <c r="PJ515" s="19"/>
      <c r="PK515" s="19"/>
      <c r="PL515" s="19"/>
      <c r="PM515" s="19"/>
      <c r="PN515" s="19"/>
      <c r="PO515" s="19"/>
      <c r="PP515" s="19"/>
      <c r="PQ515" s="19"/>
      <c r="PR515" s="19"/>
      <c r="PS515" s="19"/>
      <c r="PT515" s="19"/>
      <c r="PU515" s="19"/>
      <c r="PV515" s="19"/>
      <c r="PW515" s="19"/>
      <c r="PX515" s="19"/>
      <c r="PY515" s="19"/>
      <c r="PZ515" s="19"/>
      <c r="QA515" s="19"/>
      <c r="QB515" s="19"/>
      <c r="QC515" s="19"/>
      <c r="QD515" s="19"/>
      <c r="QE515" s="19"/>
      <c r="QF515" s="19"/>
      <c r="QG515" s="19"/>
      <c r="QH515" s="19"/>
      <c r="QI515" s="19"/>
      <c r="QJ515" s="19"/>
      <c r="QK515" s="19"/>
      <c r="QL515" s="19"/>
      <c r="QM515" s="19"/>
      <c r="QN515" s="19"/>
      <c r="QO515" s="19"/>
      <c r="QP515" s="19"/>
      <c r="QQ515" s="19"/>
      <c r="QR515" s="19"/>
      <c r="QS515" s="19"/>
      <c r="QT515" s="19"/>
      <c r="QU515" s="19"/>
      <c r="QV515" s="19"/>
      <c r="QW515" s="19"/>
      <c r="QX515" s="19"/>
      <c r="QY515" s="19"/>
      <c r="QZ515" s="19"/>
      <c r="RA515" s="19"/>
      <c r="RB515" s="19"/>
      <c r="RC515" s="19"/>
      <c r="RD515" s="19"/>
      <c r="RE515" s="19"/>
      <c r="RF515" s="19"/>
      <c r="RG515" s="19"/>
      <c r="RH515" s="19"/>
      <c r="RI515" s="19"/>
      <c r="RJ515" s="19"/>
      <c r="RK515" s="19"/>
      <c r="RL515" s="19"/>
      <c r="RM515" s="19"/>
      <c r="RN515" s="19"/>
      <c r="RO515" s="19"/>
      <c r="RP515" s="19"/>
      <c r="RQ515" s="19"/>
      <c r="RR515" s="19"/>
      <c r="RS515" s="19"/>
      <c r="RT515" s="19"/>
      <c r="RU515" s="19"/>
      <c r="RV515" s="19"/>
      <c r="RW515" s="19"/>
      <c r="RX515" s="19"/>
      <c r="RY515" s="19"/>
      <c r="RZ515" s="19"/>
      <c r="SA515" s="19"/>
      <c r="SB515" s="19"/>
      <c r="SC515" s="19"/>
      <c r="SD515" s="19"/>
      <c r="SE515" s="19"/>
      <c r="SF515" s="19"/>
      <c r="SG515" s="19"/>
      <c r="SH515" s="19"/>
      <c r="SI515" s="19"/>
      <c r="SJ515" s="19"/>
      <c r="SK515" s="19"/>
      <c r="SL515" s="19"/>
      <c r="SM515" s="19"/>
      <c r="SN515" s="19"/>
      <c r="SO515" s="19"/>
      <c r="SP515" s="19"/>
      <c r="SQ515" s="19"/>
      <c r="SR515" s="19"/>
      <c r="SS515" s="19"/>
      <c r="ST515" s="19"/>
      <c r="SU515" s="19"/>
      <c r="SV515" s="19"/>
      <c r="SW515" s="19"/>
      <c r="SX515" s="19"/>
      <c r="SY515" s="19"/>
      <c r="SZ515" s="19"/>
      <c r="TA515" s="19"/>
      <c r="TB515" s="19"/>
      <c r="TC515" s="19"/>
      <c r="TD515" s="19"/>
      <c r="TE515" s="19"/>
      <c r="TF515" s="19"/>
      <c r="TG515" s="19"/>
      <c r="TH515" s="19"/>
      <c r="TI515" s="19"/>
      <c r="TJ515" s="19"/>
      <c r="TK515" s="19"/>
      <c r="TL515" s="19"/>
      <c r="TM515" s="19"/>
      <c r="TN515" s="19"/>
      <c r="TO515" s="19"/>
      <c r="TP515" s="19"/>
      <c r="TQ515" s="19"/>
      <c r="TR515" s="19"/>
      <c r="TS515" s="19"/>
      <c r="TT515" s="19"/>
      <c r="TU515" s="19"/>
      <c r="TV515" s="19"/>
      <c r="TW515" s="19"/>
      <c r="TX515" s="19"/>
      <c r="TY515" s="19"/>
      <c r="TZ515" s="19"/>
      <c r="UA515" s="19"/>
      <c r="UB515" s="19"/>
      <c r="UC515" s="19"/>
      <c r="UD515" s="19"/>
      <c r="UE515" s="19"/>
      <c r="UF515" s="19"/>
      <c r="UG515" s="19"/>
      <c r="UH515" s="19"/>
      <c r="UI515" s="19"/>
      <c r="UJ515" s="19"/>
      <c r="UK515" s="19"/>
      <c r="UL515" s="19"/>
      <c r="UM515" s="19"/>
      <c r="UN515" s="19"/>
      <c r="UO515" s="19"/>
      <c r="UP515" s="19"/>
      <c r="UQ515" s="19"/>
      <c r="UR515" s="19"/>
      <c r="US515" s="19"/>
      <c r="UT515" s="19"/>
      <c r="UU515" s="19"/>
      <c r="UV515" s="19"/>
      <c r="UW515" s="19"/>
      <c r="UX515" s="19"/>
      <c r="UY515" s="19"/>
      <c r="UZ515" s="19"/>
      <c r="VA515" s="19"/>
      <c r="VB515" s="19"/>
      <c r="VC515" s="19"/>
      <c r="VD515" s="19"/>
      <c r="VE515" s="19"/>
      <c r="VF515" s="19"/>
      <c r="VG515" s="19"/>
      <c r="VH515" s="19"/>
      <c r="VI515" s="19"/>
      <c r="VJ515" s="19"/>
      <c r="VK515" s="19"/>
      <c r="VL515" s="19"/>
      <c r="VM515" s="19"/>
      <c r="VN515" s="19"/>
      <c r="VO515" s="19"/>
      <c r="VP515" s="19"/>
      <c r="VQ515" s="19"/>
      <c r="VR515" s="19"/>
      <c r="VS515" s="19"/>
      <c r="VT515" s="19"/>
      <c r="VU515" s="19"/>
      <c r="VV515" s="19"/>
      <c r="VW515" s="19"/>
      <c r="VX515" s="19"/>
      <c r="VY515" s="19"/>
      <c r="VZ515" s="19"/>
      <c r="WA515" s="19"/>
      <c r="WB515" s="19"/>
      <c r="WC515" s="19"/>
      <c r="WD515" s="19"/>
      <c r="WE515" s="19"/>
      <c r="WF515" s="19"/>
      <c r="WG515" s="19"/>
      <c r="WH515" s="19"/>
      <c r="WI515" s="19"/>
      <c r="WJ515" s="19"/>
      <c r="WK515" s="19"/>
      <c r="WL515" s="19"/>
      <c r="WM515" s="19"/>
      <c r="WN515" s="19"/>
      <c r="WO515" s="19"/>
      <c r="WP515" s="19"/>
      <c r="WQ515" s="19"/>
      <c r="WR515" s="19"/>
      <c r="WS515" s="19"/>
      <c r="WT515" s="19"/>
      <c r="WU515" s="19"/>
      <c r="WV515" s="19"/>
      <c r="WW515" s="19"/>
      <c r="WX515" s="19"/>
      <c r="WY515" s="19"/>
      <c r="WZ515" s="19"/>
      <c r="XA515" s="19"/>
      <c r="XB515" s="19"/>
      <c r="XC515" s="19"/>
      <c r="XD515" s="19"/>
      <c r="XE515" s="19"/>
      <c r="XF515" s="19"/>
      <c r="XG515" s="19"/>
      <c r="XH515" s="19"/>
      <c r="XI515" s="19"/>
      <c r="XJ515" s="19"/>
      <c r="XK515" s="19"/>
      <c r="XL515" s="19"/>
      <c r="XM515" s="19"/>
      <c r="XN515" s="19"/>
      <c r="XO515" s="19"/>
      <c r="XP515" s="19"/>
      <c r="XQ515" s="19"/>
      <c r="XR515" s="19"/>
      <c r="XS515" s="19"/>
      <c r="XT515" s="19"/>
      <c r="XU515" s="19"/>
      <c r="XV515" s="19"/>
      <c r="XW515" s="19"/>
      <c r="XX515" s="19"/>
      <c r="XY515" s="19"/>
      <c r="XZ515" s="19"/>
      <c r="YA515" s="19"/>
      <c r="YB515" s="19"/>
      <c r="YC515" s="19"/>
      <c r="YD515" s="19"/>
      <c r="YE515" s="19"/>
      <c r="YF515" s="19"/>
      <c r="YG515" s="19"/>
      <c r="YH515" s="19"/>
      <c r="YI515" s="19"/>
      <c r="YJ515" s="19"/>
      <c r="YK515" s="19"/>
      <c r="YL515" s="19"/>
      <c r="YM515" s="19"/>
      <c r="YN515" s="19"/>
      <c r="YO515" s="19"/>
      <c r="YP515" s="19"/>
      <c r="YQ515" s="19"/>
      <c r="YR515" s="19"/>
      <c r="YS515" s="19"/>
      <c r="YT515" s="19"/>
      <c r="YU515" s="19"/>
      <c r="YV515" s="19"/>
      <c r="YW515" s="19"/>
      <c r="YX515" s="19"/>
      <c r="YY515" s="19"/>
      <c r="YZ515" s="19"/>
      <c r="ZA515" s="19"/>
      <c r="ZB515" s="19"/>
      <c r="ZC515" s="19"/>
      <c r="ZD515" s="19"/>
      <c r="ZE515" s="19"/>
      <c r="ZF515" s="19"/>
      <c r="ZG515" s="19"/>
      <c r="ZH515" s="19"/>
      <c r="ZI515" s="19"/>
      <c r="ZJ515" s="19"/>
      <c r="ZK515" s="19"/>
      <c r="ZL515" s="19"/>
      <c r="ZM515" s="19"/>
      <c r="ZN515" s="19"/>
      <c r="ZO515" s="19"/>
      <c r="ZP515" s="19"/>
      <c r="ZQ515" s="19"/>
      <c r="ZR515" s="19"/>
      <c r="ZS515" s="19"/>
      <c r="ZT515" s="19"/>
      <c r="ZU515" s="19"/>
      <c r="ZV515" s="19"/>
      <c r="ZW515" s="19"/>
      <c r="ZX515" s="19"/>
      <c r="ZY515" s="19"/>
      <c r="ZZ515" s="19"/>
      <c r="AAA515" s="19"/>
      <c r="AAB515" s="19"/>
      <c r="AAC515" s="19"/>
      <c r="AAD515" s="19"/>
      <c r="AAE515" s="19"/>
      <c r="AAF515" s="19"/>
      <c r="AAG515" s="19"/>
      <c r="AAH515" s="19"/>
      <c r="AAI515" s="19"/>
      <c r="AAJ515" s="19"/>
      <c r="AAK515" s="19"/>
      <c r="AAL515" s="19"/>
      <c r="AAM515" s="19"/>
      <c r="AAN515" s="19"/>
      <c r="AAO515" s="19"/>
      <c r="AAP515" s="19"/>
      <c r="AAQ515" s="19"/>
      <c r="AAR515" s="19"/>
      <c r="AAS515" s="19"/>
      <c r="AAT515" s="19"/>
      <c r="AAU515" s="19"/>
      <c r="AAV515" s="19"/>
      <c r="AAW515" s="19"/>
      <c r="AAX515" s="19"/>
      <c r="AAY515" s="19"/>
      <c r="AAZ515" s="19"/>
      <c r="ABA515" s="19"/>
      <c r="ABB515" s="19"/>
      <c r="ABC515" s="19"/>
      <c r="ABD515" s="19"/>
      <c r="ABE515" s="19"/>
      <c r="ABF515" s="19"/>
      <c r="ABG515" s="19"/>
      <c r="ABH515" s="19"/>
      <c r="ABI515" s="19"/>
      <c r="ABJ515" s="19"/>
      <c r="ABK515" s="19"/>
      <c r="ABL515" s="19"/>
      <c r="ABM515" s="19"/>
      <c r="ABN515" s="19"/>
      <c r="ABO515" s="19"/>
      <c r="ABP515" s="19"/>
      <c r="ABQ515" s="19"/>
      <c r="ABR515" s="19"/>
      <c r="ABS515" s="19"/>
      <c r="ABT515" s="19"/>
      <c r="ABU515" s="19"/>
      <c r="ABV515" s="19"/>
      <c r="ABW515" s="19"/>
      <c r="ABX515" s="19"/>
      <c r="ABY515" s="19"/>
      <c r="ABZ515" s="19"/>
      <c r="ACA515" s="19"/>
      <c r="ACB515" s="19"/>
      <c r="ACC515" s="19"/>
      <c r="ACD515" s="19"/>
      <c r="ACE515" s="19"/>
      <c r="ACF515" s="19"/>
      <c r="ACG515" s="19"/>
      <c r="ACH515" s="19"/>
      <c r="ACI515" s="19"/>
      <c r="ACJ515" s="19"/>
      <c r="ACK515" s="19"/>
      <c r="ACL515" s="19"/>
      <c r="ACM515" s="19"/>
      <c r="ACN515" s="19"/>
      <c r="ACO515" s="19"/>
      <c r="ACP515" s="19"/>
      <c r="ACQ515" s="19"/>
      <c r="ACR515" s="19"/>
      <c r="ACS515" s="19"/>
      <c r="ACT515" s="19"/>
      <c r="ACU515" s="19"/>
      <c r="ACV515" s="19"/>
      <c r="ACW515" s="19"/>
      <c r="ACX515" s="19"/>
      <c r="ACY515" s="19"/>
      <c r="ACZ515" s="19"/>
      <c r="ADA515" s="19"/>
      <c r="ADB515" s="19"/>
      <c r="ADC515" s="19"/>
      <c r="ADD515" s="19"/>
      <c r="ADE515" s="19"/>
      <c r="ADF515" s="19"/>
      <c r="ADG515" s="19"/>
      <c r="ADH515" s="19"/>
      <c r="ADI515" s="19"/>
      <c r="ADJ515" s="19"/>
      <c r="ADK515" s="19"/>
      <c r="ADL515" s="19"/>
      <c r="ADM515" s="19"/>
      <c r="ADN515" s="19"/>
      <c r="ADO515" s="19"/>
      <c r="ADP515" s="19"/>
      <c r="ADQ515" s="19"/>
      <c r="ADR515" s="19"/>
      <c r="ADS515" s="19"/>
      <c r="ADT515" s="19"/>
      <c r="ADU515" s="19"/>
      <c r="ADV515" s="19"/>
      <c r="ADW515" s="19"/>
      <c r="ADX515" s="19"/>
      <c r="ADY515" s="19"/>
      <c r="ADZ515" s="19"/>
      <c r="AEA515" s="19"/>
      <c r="AEB515" s="19"/>
      <c r="AEC515" s="19"/>
      <c r="AED515" s="19"/>
      <c r="AEE515" s="19"/>
      <c r="AEF515" s="19"/>
      <c r="AEG515" s="19"/>
      <c r="AEH515" s="19"/>
      <c r="AEI515" s="19"/>
      <c r="AEJ515" s="19"/>
      <c r="AEK515" s="19"/>
      <c r="AEL515" s="19"/>
      <c r="AEM515" s="19"/>
      <c r="AEN515" s="19"/>
      <c r="AEO515" s="19"/>
      <c r="AEP515" s="19"/>
      <c r="AEQ515" s="19"/>
      <c r="AER515" s="19"/>
      <c r="AES515" s="19"/>
      <c r="AET515" s="19"/>
      <c r="AEU515" s="19"/>
      <c r="AEV515" s="19"/>
      <c r="AEW515" s="19"/>
      <c r="AEX515" s="19"/>
      <c r="AEY515" s="19"/>
      <c r="AEZ515" s="19"/>
      <c r="AFA515" s="19"/>
      <c r="AFB515" s="19"/>
      <c r="AFC515" s="19"/>
      <c r="AFD515" s="19"/>
      <c r="AFE515" s="19"/>
      <c r="AFF515" s="19"/>
      <c r="AFG515" s="19"/>
      <c r="AFH515" s="19"/>
      <c r="AFI515" s="19"/>
      <c r="AFJ515" s="19"/>
      <c r="AFK515" s="19"/>
      <c r="AFL515" s="19"/>
      <c r="AFM515" s="19"/>
      <c r="AFN515" s="19"/>
      <c r="AFO515" s="19"/>
      <c r="AFP515" s="19"/>
      <c r="AFQ515" s="19"/>
      <c r="AFR515" s="19"/>
      <c r="AFS515" s="19"/>
      <c r="AFT515" s="19"/>
      <c r="AFU515" s="19"/>
      <c r="AFV515" s="19"/>
      <c r="AFW515" s="19"/>
      <c r="AFX515" s="19"/>
      <c r="AFY515" s="19"/>
      <c r="AFZ515" s="19"/>
      <c r="AGA515" s="19"/>
      <c r="AGB515" s="19"/>
      <c r="AGC515" s="19"/>
      <c r="AGD515" s="19"/>
      <c r="AGE515" s="19"/>
      <c r="AGF515" s="19"/>
      <c r="AGG515" s="19"/>
      <c r="AGH515" s="19"/>
      <c r="AGI515" s="19"/>
      <c r="AGJ515" s="19"/>
      <c r="AGK515" s="19"/>
      <c r="AGL515" s="19"/>
      <c r="AGM515" s="19"/>
      <c r="AGN515" s="19"/>
      <c r="AGO515" s="19"/>
      <c r="AGP515" s="19"/>
      <c r="AGQ515" s="19"/>
      <c r="AGR515" s="19"/>
      <c r="AGS515" s="19"/>
      <c r="AGT515" s="19"/>
      <c r="AGU515" s="19"/>
      <c r="AGV515" s="19"/>
      <c r="AGW515" s="19"/>
      <c r="AGX515" s="19"/>
      <c r="AGY515" s="19"/>
      <c r="AGZ515" s="19"/>
      <c r="AHA515" s="19"/>
      <c r="AHB515" s="19"/>
      <c r="AHC515" s="19"/>
      <c r="AHD515" s="19"/>
      <c r="AHE515" s="19"/>
      <c r="AHF515" s="19"/>
      <c r="AHG515" s="19"/>
      <c r="AHH515" s="19"/>
      <c r="AHI515" s="19"/>
      <c r="AHJ515" s="19"/>
      <c r="AHK515" s="19"/>
      <c r="AHL515" s="19"/>
      <c r="AHM515" s="19"/>
      <c r="AHN515" s="19"/>
      <c r="AHO515" s="19"/>
      <c r="AHP515" s="19"/>
      <c r="AHQ515" s="19"/>
      <c r="AHR515" s="19"/>
      <c r="AHS515" s="19"/>
      <c r="AHT515" s="19"/>
      <c r="AHU515" s="19"/>
      <c r="AHV515" s="19"/>
      <c r="AHW515" s="19"/>
      <c r="AHX515" s="19"/>
      <c r="AHY515" s="19"/>
      <c r="AHZ515" s="19"/>
      <c r="AIA515" s="19"/>
      <c r="AIB515" s="19"/>
      <c r="AIC515" s="19"/>
      <c r="AID515" s="19"/>
      <c r="AIE515" s="19"/>
      <c r="AIF515" s="19"/>
      <c r="AIG515" s="19"/>
      <c r="AIH515" s="19"/>
      <c r="AII515" s="19"/>
      <c r="AIJ515" s="19"/>
      <c r="AIK515" s="19"/>
      <c r="AIL515" s="19"/>
      <c r="AIM515" s="19"/>
      <c r="AIN515" s="19"/>
      <c r="AIO515" s="19"/>
      <c r="AIP515" s="19"/>
      <c r="AIQ515" s="19"/>
      <c r="AIR515" s="19"/>
      <c r="AIS515" s="19"/>
      <c r="AIT515" s="19"/>
      <c r="AIU515" s="19"/>
      <c r="AIV515" s="19"/>
      <c r="AIW515" s="19"/>
      <c r="AIX515" s="19"/>
      <c r="AIY515" s="19"/>
      <c r="AIZ515" s="19"/>
      <c r="AJA515" s="19"/>
      <c r="AJB515" s="19"/>
      <c r="AJC515" s="19"/>
      <c r="AJD515" s="19"/>
      <c r="AJE515" s="19"/>
      <c r="AJF515" s="19"/>
      <c r="AJG515" s="19"/>
      <c r="AJH515" s="19"/>
      <c r="AJI515" s="19"/>
      <c r="AJJ515" s="19"/>
      <c r="AJK515" s="19"/>
      <c r="AJL515" s="19"/>
      <c r="AJM515" s="19"/>
      <c r="AJN515" s="19"/>
      <c r="AJO515" s="19"/>
      <c r="AJP515" s="19"/>
      <c r="AJQ515" s="19"/>
      <c r="AJR515" s="19"/>
      <c r="AJS515" s="19"/>
      <c r="AJT515" s="19"/>
      <c r="AJU515" s="19"/>
      <c r="AJV515" s="19"/>
      <c r="AJW515" s="19"/>
      <c r="AJX515" s="19"/>
      <c r="AJY515" s="19"/>
      <c r="AJZ515" s="19"/>
      <c r="AKA515" s="19"/>
      <c r="AKB515" s="19"/>
      <c r="AKC515" s="19"/>
      <c r="AKD515" s="19"/>
      <c r="AKE515" s="19"/>
      <c r="AKF515" s="19"/>
      <c r="AKG515" s="19"/>
      <c r="AKH515" s="19"/>
      <c r="AKI515" s="19"/>
      <c r="AKJ515" s="19"/>
      <c r="AKK515" s="19"/>
      <c r="AKL515" s="19"/>
      <c r="AKM515" s="19"/>
      <c r="AKN515" s="19"/>
      <c r="AKO515" s="19"/>
      <c r="AKP515" s="19"/>
      <c r="AKQ515" s="19"/>
      <c r="AKR515" s="19"/>
      <c r="AKS515" s="19"/>
      <c r="AKT515" s="19"/>
      <c r="AKU515" s="19"/>
      <c r="AKV515" s="19"/>
      <c r="AKW515" s="19"/>
      <c r="AKX515" s="19"/>
      <c r="AKY515" s="19"/>
      <c r="AKZ515" s="19"/>
      <c r="ALA515" s="19"/>
      <c r="ALB515" s="19"/>
      <c r="ALC515" s="19"/>
      <c r="ALD515" s="19"/>
      <c r="ALE515" s="19"/>
      <c r="ALF515" s="19"/>
      <c r="ALG515" s="19"/>
      <c r="ALH515" s="19"/>
      <c r="ALI515" s="19"/>
      <c r="ALJ515" s="19"/>
      <c r="ALK515" s="19"/>
      <c r="ALL515" s="19"/>
      <c r="ALM515" s="19"/>
      <c r="ALN515" s="19"/>
      <c r="ALO515" s="19"/>
      <c r="ALP515" s="19"/>
      <c r="ALQ515" s="19"/>
      <c r="ALR515" s="19"/>
      <c r="ALS515" s="19"/>
      <c r="ALT515" s="19"/>
      <c r="ALU515" s="19"/>
      <c r="ALV515" s="19"/>
      <c r="ALW515" s="19"/>
      <c r="ALX515" s="19"/>
      <c r="ALY515" s="19"/>
      <c r="ALZ515" s="19"/>
      <c r="AMA515" s="19"/>
      <c r="AMB515" s="19"/>
      <c r="AMC515" s="19"/>
      <c r="AMD515" s="19"/>
    </row>
    <row r="516" spans="1:1018" ht="26.4" customHeight="1">
      <c r="A516" s="54" t="s">
        <v>391</v>
      </c>
      <c r="B516" s="54"/>
      <c r="C516" s="54"/>
      <c r="D516" s="54"/>
      <c r="E516" s="30"/>
      <c r="F516" s="30"/>
      <c r="G516" s="30"/>
      <c r="H516" s="21"/>
      <c r="I516" s="21"/>
      <c r="J516" s="23"/>
      <c r="K516" s="23"/>
      <c r="L516" s="23"/>
      <c r="M516" s="23"/>
      <c r="N516" s="23"/>
      <c r="O516" s="19"/>
      <c r="P516" s="19"/>
      <c r="Q516" s="19"/>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c r="AV516" s="19"/>
      <c r="AW516" s="19"/>
      <c r="AX516" s="19"/>
      <c r="AY516" s="19"/>
      <c r="AZ516" s="19"/>
      <c r="BA516" s="19"/>
      <c r="BB516" s="19"/>
      <c r="BC516" s="19"/>
      <c r="BD516" s="19"/>
      <c r="BE516" s="19"/>
      <c r="BF516" s="19"/>
      <c r="BG516" s="19"/>
      <c r="BH516" s="19"/>
      <c r="BI516" s="19"/>
      <c r="BJ516" s="19"/>
      <c r="BK516" s="19"/>
      <c r="BL516" s="19"/>
      <c r="BM516" s="19"/>
      <c r="BN516" s="19"/>
      <c r="BO516" s="19"/>
      <c r="BP516" s="19"/>
      <c r="BQ516" s="19"/>
      <c r="BR516" s="19"/>
      <c r="BS516" s="19"/>
      <c r="BT516" s="19"/>
      <c r="BU516" s="19"/>
      <c r="BV516" s="19"/>
      <c r="BW516" s="19"/>
      <c r="BX516" s="19"/>
      <c r="BY516" s="19"/>
      <c r="BZ516" s="19"/>
      <c r="CA516" s="19"/>
      <c r="CB516" s="19"/>
      <c r="CC516" s="19"/>
      <c r="CD516" s="19"/>
      <c r="CE516" s="19"/>
      <c r="CF516" s="19"/>
      <c r="CG516" s="19"/>
      <c r="CH516" s="19"/>
      <c r="CI516" s="19"/>
      <c r="CJ516" s="19"/>
      <c r="CK516" s="19"/>
      <c r="CL516" s="19"/>
      <c r="CM516" s="19"/>
      <c r="CN516" s="19"/>
      <c r="CO516" s="19"/>
      <c r="CP516" s="19"/>
      <c r="CQ516" s="19"/>
      <c r="CR516" s="19"/>
      <c r="CS516" s="19"/>
      <c r="CT516" s="19"/>
      <c r="CU516" s="19"/>
      <c r="CV516" s="19"/>
      <c r="CW516" s="19"/>
      <c r="CX516" s="19"/>
      <c r="CY516" s="19"/>
      <c r="CZ516" s="19"/>
      <c r="DA516" s="19"/>
      <c r="DB516" s="19"/>
      <c r="DC516" s="19"/>
      <c r="DD516" s="19"/>
      <c r="DE516" s="19"/>
      <c r="DF516" s="19"/>
      <c r="DG516" s="19"/>
      <c r="DH516" s="19"/>
      <c r="DI516" s="19"/>
      <c r="DJ516" s="19"/>
      <c r="DK516" s="19"/>
      <c r="DL516" s="19"/>
      <c r="DM516" s="19"/>
      <c r="DN516" s="19"/>
      <c r="DO516" s="19"/>
      <c r="DP516" s="19"/>
      <c r="DQ516" s="19"/>
      <c r="DR516" s="19"/>
      <c r="DS516" s="19"/>
      <c r="DT516" s="19"/>
      <c r="DU516" s="19"/>
      <c r="DV516" s="19"/>
      <c r="DW516" s="19"/>
      <c r="DX516" s="19"/>
      <c r="DY516" s="19"/>
      <c r="DZ516" s="19"/>
      <c r="EA516" s="19"/>
      <c r="EB516" s="19"/>
      <c r="EC516" s="19"/>
      <c r="ED516" s="19"/>
      <c r="EE516" s="19"/>
      <c r="EF516" s="19"/>
      <c r="EG516" s="19"/>
      <c r="EH516" s="19"/>
      <c r="EI516" s="19"/>
      <c r="EJ516" s="19"/>
      <c r="EK516" s="19"/>
      <c r="EL516" s="19"/>
      <c r="EM516" s="19"/>
      <c r="EN516" s="19"/>
      <c r="EO516" s="19"/>
      <c r="EP516" s="19"/>
      <c r="EQ516" s="19"/>
      <c r="ER516" s="19"/>
      <c r="ES516" s="19"/>
      <c r="ET516" s="19"/>
      <c r="EU516" s="19"/>
      <c r="EV516" s="19"/>
      <c r="EW516" s="19"/>
      <c r="EX516" s="19"/>
      <c r="EY516" s="19"/>
      <c r="EZ516" s="19"/>
      <c r="FA516" s="19"/>
      <c r="FB516" s="19"/>
      <c r="FC516" s="19"/>
      <c r="FD516" s="19"/>
      <c r="FE516" s="19"/>
      <c r="FF516" s="19"/>
      <c r="FG516" s="19"/>
      <c r="FH516" s="19"/>
      <c r="FI516" s="19"/>
      <c r="FJ516" s="19"/>
      <c r="FK516" s="19"/>
      <c r="FL516" s="19"/>
      <c r="FM516" s="19"/>
      <c r="FN516" s="19"/>
      <c r="FO516" s="19"/>
      <c r="FP516" s="19"/>
      <c r="FQ516" s="19"/>
      <c r="FR516" s="19"/>
      <c r="FS516" s="19"/>
      <c r="FT516" s="19"/>
      <c r="FU516" s="19"/>
      <c r="FV516" s="19"/>
      <c r="FW516" s="19"/>
      <c r="FX516" s="19"/>
      <c r="FY516" s="19"/>
      <c r="FZ516" s="19"/>
      <c r="GA516" s="19"/>
      <c r="GB516" s="19"/>
      <c r="GC516" s="19"/>
      <c r="GD516" s="19"/>
      <c r="GE516" s="19"/>
      <c r="GF516" s="19"/>
      <c r="GG516" s="19"/>
      <c r="GH516" s="19"/>
      <c r="GI516" s="19"/>
      <c r="GJ516" s="19"/>
      <c r="GK516" s="19"/>
      <c r="GL516" s="19"/>
      <c r="GM516" s="19"/>
      <c r="GN516" s="19"/>
      <c r="GO516" s="19"/>
      <c r="GP516" s="19"/>
      <c r="GQ516" s="19"/>
      <c r="GR516" s="19"/>
      <c r="GS516" s="19"/>
      <c r="GT516" s="19"/>
      <c r="GU516" s="19"/>
      <c r="GV516" s="19"/>
      <c r="GW516" s="19"/>
      <c r="GX516" s="19"/>
      <c r="GY516" s="19"/>
      <c r="GZ516" s="19"/>
      <c r="HA516" s="19"/>
      <c r="HB516" s="19"/>
      <c r="HC516" s="19"/>
      <c r="HD516" s="19"/>
      <c r="HE516" s="19"/>
      <c r="HF516" s="19"/>
      <c r="HG516" s="19"/>
      <c r="HH516" s="19"/>
      <c r="HI516" s="19"/>
      <c r="HJ516" s="19"/>
      <c r="HK516" s="19"/>
      <c r="HL516" s="19"/>
      <c r="HM516" s="19"/>
      <c r="HN516" s="19"/>
      <c r="HO516" s="19"/>
      <c r="HP516" s="19"/>
      <c r="HQ516" s="19"/>
      <c r="HR516" s="19"/>
      <c r="HS516" s="19"/>
      <c r="HT516" s="19"/>
      <c r="HU516" s="19"/>
      <c r="HV516" s="19"/>
      <c r="HW516" s="19"/>
      <c r="HX516" s="19"/>
      <c r="HY516" s="19"/>
      <c r="HZ516" s="19"/>
      <c r="IA516" s="19"/>
      <c r="IB516" s="19"/>
      <c r="IC516" s="19"/>
      <c r="ID516" s="19"/>
      <c r="IE516" s="19"/>
      <c r="IF516" s="19"/>
      <c r="IG516" s="19"/>
      <c r="IH516" s="19"/>
      <c r="II516" s="19"/>
      <c r="IJ516" s="19"/>
      <c r="IK516" s="19"/>
      <c r="IL516" s="19"/>
      <c r="IM516" s="19"/>
      <c r="IN516" s="19"/>
      <c r="IO516" s="19"/>
      <c r="IP516" s="19"/>
      <c r="IQ516" s="19"/>
      <c r="IR516" s="19"/>
      <c r="IS516" s="19"/>
      <c r="IT516" s="19"/>
      <c r="IU516" s="19"/>
      <c r="IV516" s="19"/>
      <c r="IW516" s="19"/>
      <c r="IX516" s="19"/>
      <c r="IY516" s="19"/>
      <c r="IZ516" s="19"/>
      <c r="JA516" s="19"/>
      <c r="JB516" s="19"/>
      <c r="JC516" s="19"/>
      <c r="JD516" s="19"/>
      <c r="JE516" s="19"/>
      <c r="JF516" s="19"/>
      <c r="JG516" s="19"/>
      <c r="JH516" s="19"/>
      <c r="JI516" s="19"/>
      <c r="JJ516" s="19"/>
      <c r="JK516" s="19"/>
      <c r="JL516" s="19"/>
      <c r="JM516" s="19"/>
      <c r="JN516" s="19"/>
      <c r="JO516" s="19"/>
      <c r="JP516" s="19"/>
      <c r="JQ516" s="19"/>
      <c r="JR516" s="19"/>
      <c r="JS516" s="19"/>
      <c r="JT516" s="19"/>
      <c r="JU516" s="19"/>
      <c r="JV516" s="19"/>
      <c r="JW516" s="19"/>
      <c r="JX516" s="19"/>
      <c r="JY516" s="19"/>
      <c r="JZ516" s="19"/>
      <c r="KA516" s="19"/>
      <c r="KB516" s="19"/>
      <c r="KC516" s="19"/>
      <c r="KD516" s="19"/>
      <c r="KE516" s="19"/>
      <c r="KF516" s="19"/>
      <c r="KG516" s="19"/>
      <c r="KH516" s="19"/>
      <c r="KI516" s="19"/>
      <c r="KJ516" s="19"/>
      <c r="KK516" s="19"/>
      <c r="KL516" s="19"/>
      <c r="KM516" s="19"/>
      <c r="KN516" s="19"/>
      <c r="KO516" s="19"/>
      <c r="KP516" s="19"/>
      <c r="KQ516" s="19"/>
      <c r="KR516" s="19"/>
      <c r="KS516" s="19"/>
      <c r="KT516" s="19"/>
      <c r="KU516" s="19"/>
      <c r="KV516" s="19"/>
      <c r="KW516" s="19"/>
      <c r="KX516" s="19"/>
      <c r="KY516" s="19"/>
      <c r="KZ516" s="19"/>
      <c r="LA516" s="19"/>
      <c r="LB516" s="19"/>
      <c r="LC516" s="19"/>
      <c r="LD516" s="19"/>
      <c r="LE516" s="19"/>
      <c r="LF516" s="19"/>
      <c r="LG516" s="19"/>
      <c r="LH516" s="19"/>
      <c r="LI516" s="19"/>
      <c r="LJ516" s="19"/>
      <c r="LK516" s="19"/>
      <c r="LL516" s="19"/>
      <c r="LM516" s="19"/>
      <c r="LN516" s="19"/>
      <c r="LO516" s="19"/>
      <c r="LP516" s="19"/>
      <c r="LQ516" s="19"/>
      <c r="LR516" s="19"/>
      <c r="LS516" s="19"/>
      <c r="LT516" s="19"/>
      <c r="LU516" s="19"/>
      <c r="LV516" s="19"/>
      <c r="LW516" s="19"/>
      <c r="LX516" s="19"/>
      <c r="LY516" s="19"/>
      <c r="LZ516" s="19"/>
      <c r="MA516" s="19"/>
      <c r="MB516" s="19"/>
      <c r="MC516" s="19"/>
      <c r="MD516" s="19"/>
      <c r="ME516" s="19"/>
      <c r="MF516" s="19"/>
      <c r="MG516" s="19"/>
      <c r="MH516" s="19"/>
      <c r="MI516" s="19"/>
      <c r="MJ516" s="19"/>
      <c r="MK516" s="19"/>
      <c r="ML516" s="19"/>
      <c r="MM516" s="19"/>
      <c r="MN516" s="19"/>
      <c r="MO516" s="19"/>
      <c r="MP516" s="19"/>
      <c r="MQ516" s="19"/>
      <c r="MR516" s="19"/>
      <c r="MS516" s="19"/>
      <c r="MT516" s="19"/>
      <c r="MU516" s="19"/>
      <c r="MV516" s="19"/>
      <c r="MW516" s="19"/>
      <c r="MX516" s="19"/>
      <c r="MY516" s="19"/>
      <c r="MZ516" s="19"/>
      <c r="NA516" s="19"/>
      <c r="NB516" s="19"/>
      <c r="NC516" s="19"/>
      <c r="ND516" s="19"/>
      <c r="NE516" s="19"/>
      <c r="NF516" s="19"/>
      <c r="NG516" s="19"/>
      <c r="NH516" s="19"/>
      <c r="NI516" s="19"/>
      <c r="NJ516" s="19"/>
      <c r="NK516" s="19"/>
      <c r="NL516" s="19"/>
      <c r="NM516" s="19"/>
      <c r="NN516" s="19"/>
      <c r="NO516" s="19"/>
      <c r="NP516" s="19"/>
      <c r="NQ516" s="19"/>
      <c r="NR516" s="19"/>
      <c r="NS516" s="19"/>
      <c r="NT516" s="19"/>
      <c r="NU516" s="19"/>
      <c r="NV516" s="19"/>
      <c r="NW516" s="19"/>
      <c r="NX516" s="19"/>
      <c r="NY516" s="19"/>
      <c r="NZ516" s="19"/>
      <c r="OA516" s="19"/>
      <c r="OB516" s="19"/>
      <c r="OC516" s="19"/>
      <c r="OD516" s="19"/>
      <c r="OE516" s="19"/>
      <c r="OF516" s="19"/>
      <c r="OG516" s="19"/>
      <c r="OH516" s="19"/>
      <c r="OI516" s="19"/>
      <c r="OJ516" s="19"/>
      <c r="OK516" s="19"/>
      <c r="OL516" s="19"/>
      <c r="OM516" s="19"/>
      <c r="ON516" s="19"/>
      <c r="OO516" s="19"/>
      <c r="OP516" s="19"/>
      <c r="OQ516" s="19"/>
      <c r="OR516" s="19"/>
      <c r="OS516" s="19"/>
      <c r="OT516" s="19"/>
      <c r="OU516" s="19"/>
      <c r="OV516" s="19"/>
      <c r="OW516" s="19"/>
      <c r="OX516" s="19"/>
      <c r="OY516" s="19"/>
      <c r="OZ516" s="19"/>
      <c r="PA516" s="19"/>
      <c r="PB516" s="19"/>
      <c r="PC516" s="19"/>
      <c r="PD516" s="19"/>
      <c r="PE516" s="19"/>
      <c r="PF516" s="19"/>
      <c r="PG516" s="19"/>
      <c r="PH516" s="19"/>
      <c r="PI516" s="19"/>
      <c r="PJ516" s="19"/>
      <c r="PK516" s="19"/>
      <c r="PL516" s="19"/>
      <c r="PM516" s="19"/>
      <c r="PN516" s="19"/>
      <c r="PO516" s="19"/>
      <c r="PP516" s="19"/>
      <c r="PQ516" s="19"/>
      <c r="PR516" s="19"/>
      <c r="PS516" s="19"/>
      <c r="PT516" s="19"/>
      <c r="PU516" s="19"/>
      <c r="PV516" s="19"/>
      <c r="PW516" s="19"/>
      <c r="PX516" s="19"/>
      <c r="PY516" s="19"/>
      <c r="PZ516" s="19"/>
      <c r="QA516" s="19"/>
      <c r="QB516" s="19"/>
      <c r="QC516" s="19"/>
      <c r="QD516" s="19"/>
      <c r="QE516" s="19"/>
      <c r="QF516" s="19"/>
      <c r="QG516" s="19"/>
      <c r="QH516" s="19"/>
      <c r="QI516" s="19"/>
      <c r="QJ516" s="19"/>
      <c r="QK516" s="19"/>
      <c r="QL516" s="19"/>
      <c r="QM516" s="19"/>
      <c r="QN516" s="19"/>
      <c r="QO516" s="19"/>
      <c r="QP516" s="19"/>
      <c r="QQ516" s="19"/>
      <c r="QR516" s="19"/>
      <c r="QS516" s="19"/>
      <c r="QT516" s="19"/>
      <c r="QU516" s="19"/>
      <c r="QV516" s="19"/>
      <c r="QW516" s="19"/>
      <c r="QX516" s="19"/>
      <c r="QY516" s="19"/>
      <c r="QZ516" s="19"/>
      <c r="RA516" s="19"/>
      <c r="RB516" s="19"/>
      <c r="RC516" s="19"/>
      <c r="RD516" s="19"/>
      <c r="RE516" s="19"/>
      <c r="RF516" s="19"/>
      <c r="RG516" s="19"/>
      <c r="RH516" s="19"/>
      <c r="RI516" s="19"/>
      <c r="RJ516" s="19"/>
      <c r="RK516" s="19"/>
      <c r="RL516" s="19"/>
      <c r="RM516" s="19"/>
      <c r="RN516" s="19"/>
      <c r="RO516" s="19"/>
      <c r="RP516" s="19"/>
      <c r="RQ516" s="19"/>
      <c r="RR516" s="19"/>
      <c r="RS516" s="19"/>
      <c r="RT516" s="19"/>
      <c r="RU516" s="19"/>
      <c r="RV516" s="19"/>
      <c r="RW516" s="19"/>
      <c r="RX516" s="19"/>
      <c r="RY516" s="19"/>
      <c r="RZ516" s="19"/>
      <c r="SA516" s="19"/>
      <c r="SB516" s="19"/>
      <c r="SC516" s="19"/>
      <c r="SD516" s="19"/>
      <c r="SE516" s="19"/>
      <c r="SF516" s="19"/>
      <c r="SG516" s="19"/>
      <c r="SH516" s="19"/>
      <c r="SI516" s="19"/>
      <c r="SJ516" s="19"/>
      <c r="SK516" s="19"/>
      <c r="SL516" s="19"/>
      <c r="SM516" s="19"/>
      <c r="SN516" s="19"/>
      <c r="SO516" s="19"/>
      <c r="SP516" s="19"/>
      <c r="SQ516" s="19"/>
      <c r="SR516" s="19"/>
      <c r="SS516" s="19"/>
      <c r="ST516" s="19"/>
      <c r="SU516" s="19"/>
      <c r="SV516" s="19"/>
      <c r="SW516" s="19"/>
      <c r="SX516" s="19"/>
      <c r="SY516" s="19"/>
      <c r="SZ516" s="19"/>
      <c r="TA516" s="19"/>
      <c r="TB516" s="19"/>
      <c r="TC516" s="19"/>
      <c r="TD516" s="19"/>
      <c r="TE516" s="19"/>
      <c r="TF516" s="19"/>
      <c r="TG516" s="19"/>
      <c r="TH516" s="19"/>
      <c r="TI516" s="19"/>
      <c r="TJ516" s="19"/>
      <c r="TK516" s="19"/>
      <c r="TL516" s="19"/>
      <c r="TM516" s="19"/>
      <c r="TN516" s="19"/>
      <c r="TO516" s="19"/>
      <c r="TP516" s="19"/>
      <c r="TQ516" s="19"/>
      <c r="TR516" s="19"/>
      <c r="TS516" s="19"/>
      <c r="TT516" s="19"/>
      <c r="TU516" s="19"/>
      <c r="TV516" s="19"/>
      <c r="TW516" s="19"/>
      <c r="TX516" s="19"/>
      <c r="TY516" s="19"/>
      <c r="TZ516" s="19"/>
      <c r="UA516" s="19"/>
      <c r="UB516" s="19"/>
      <c r="UC516" s="19"/>
      <c r="UD516" s="19"/>
      <c r="UE516" s="19"/>
      <c r="UF516" s="19"/>
      <c r="UG516" s="19"/>
      <c r="UH516" s="19"/>
      <c r="UI516" s="19"/>
      <c r="UJ516" s="19"/>
      <c r="UK516" s="19"/>
      <c r="UL516" s="19"/>
      <c r="UM516" s="19"/>
      <c r="UN516" s="19"/>
      <c r="UO516" s="19"/>
      <c r="UP516" s="19"/>
      <c r="UQ516" s="19"/>
      <c r="UR516" s="19"/>
      <c r="US516" s="19"/>
      <c r="UT516" s="19"/>
      <c r="UU516" s="19"/>
      <c r="UV516" s="19"/>
      <c r="UW516" s="19"/>
      <c r="UX516" s="19"/>
      <c r="UY516" s="19"/>
      <c r="UZ516" s="19"/>
      <c r="VA516" s="19"/>
      <c r="VB516" s="19"/>
      <c r="VC516" s="19"/>
      <c r="VD516" s="19"/>
      <c r="VE516" s="19"/>
      <c r="VF516" s="19"/>
      <c r="VG516" s="19"/>
      <c r="VH516" s="19"/>
      <c r="VI516" s="19"/>
      <c r="VJ516" s="19"/>
      <c r="VK516" s="19"/>
      <c r="VL516" s="19"/>
      <c r="VM516" s="19"/>
      <c r="VN516" s="19"/>
      <c r="VO516" s="19"/>
      <c r="VP516" s="19"/>
      <c r="VQ516" s="19"/>
      <c r="VR516" s="19"/>
      <c r="VS516" s="19"/>
      <c r="VT516" s="19"/>
      <c r="VU516" s="19"/>
      <c r="VV516" s="19"/>
      <c r="VW516" s="19"/>
      <c r="VX516" s="19"/>
      <c r="VY516" s="19"/>
      <c r="VZ516" s="19"/>
      <c r="WA516" s="19"/>
      <c r="WB516" s="19"/>
      <c r="WC516" s="19"/>
      <c r="WD516" s="19"/>
      <c r="WE516" s="19"/>
      <c r="WF516" s="19"/>
      <c r="WG516" s="19"/>
      <c r="WH516" s="19"/>
      <c r="WI516" s="19"/>
      <c r="WJ516" s="19"/>
      <c r="WK516" s="19"/>
      <c r="WL516" s="19"/>
      <c r="WM516" s="19"/>
      <c r="WN516" s="19"/>
      <c r="WO516" s="19"/>
      <c r="WP516" s="19"/>
      <c r="WQ516" s="19"/>
      <c r="WR516" s="19"/>
      <c r="WS516" s="19"/>
      <c r="WT516" s="19"/>
      <c r="WU516" s="19"/>
      <c r="WV516" s="19"/>
      <c r="WW516" s="19"/>
      <c r="WX516" s="19"/>
      <c r="WY516" s="19"/>
      <c r="WZ516" s="19"/>
      <c r="XA516" s="19"/>
      <c r="XB516" s="19"/>
      <c r="XC516" s="19"/>
      <c r="XD516" s="19"/>
      <c r="XE516" s="19"/>
      <c r="XF516" s="19"/>
      <c r="XG516" s="19"/>
      <c r="XH516" s="19"/>
      <c r="XI516" s="19"/>
      <c r="XJ516" s="19"/>
      <c r="XK516" s="19"/>
      <c r="XL516" s="19"/>
      <c r="XM516" s="19"/>
      <c r="XN516" s="19"/>
      <c r="XO516" s="19"/>
      <c r="XP516" s="19"/>
      <c r="XQ516" s="19"/>
      <c r="XR516" s="19"/>
      <c r="XS516" s="19"/>
      <c r="XT516" s="19"/>
      <c r="XU516" s="19"/>
      <c r="XV516" s="19"/>
      <c r="XW516" s="19"/>
      <c r="XX516" s="19"/>
      <c r="XY516" s="19"/>
      <c r="XZ516" s="19"/>
      <c r="YA516" s="19"/>
      <c r="YB516" s="19"/>
      <c r="YC516" s="19"/>
      <c r="YD516" s="19"/>
      <c r="YE516" s="19"/>
      <c r="YF516" s="19"/>
      <c r="YG516" s="19"/>
      <c r="YH516" s="19"/>
      <c r="YI516" s="19"/>
      <c r="YJ516" s="19"/>
      <c r="YK516" s="19"/>
      <c r="YL516" s="19"/>
      <c r="YM516" s="19"/>
      <c r="YN516" s="19"/>
      <c r="YO516" s="19"/>
      <c r="YP516" s="19"/>
      <c r="YQ516" s="19"/>
      <c r="YR516" s="19"/>
      <c r="YS516" s="19"/>
      <c r="YT516" s="19"/>
      <c r="YU516" s="19"/>
      <c r="YV516" s="19"/>
      <c r="YW516" s="19"/>
      <c r="YX516" s="19"/>
      <c r="YY516" s="19"/>
      <c r="YZ516" s="19"/>
      <c r="ZA516" s="19"/>
      <c r="ZB516" s="19"/>
      <c r="ZC516" s="19"/>
      <c r="ZD516" s="19"/>
      <c r="ZE516" s="19"/>
      <c r="ZF516" s="19"/>
      <c r="ZG516" s="19"/>
      <c r="ZH516" s="19"/>
      <c r="ZI516" s="19"/>
      <c r="ZJ516" s="19"/>
      <c r="ZK516" s="19"/>
      <c r="ZL516" s="19"/>
      <c r="ZM516" s="19"/>
      <c r="ZN516" s="19"/>
      <c r="ZO516" s="19"/>
      <c r="ZP516" s="19"/>
      <c r="ZQ516" s="19"/>
      <c r="ZR516" s="19"/>
      <c r="ZS516" s="19"/>
      <c r="ZT516" s="19"/>
      <c r="ZU516" s="19"/>
      <c r="ZV516" s="19"/>
      <c r="ZW516" s="19"/>
      <c r="ZX516" s="19"/>
      <c r="ZY516" s="19"/>
      <c r="ZZ516" s="19"/>
      <c r="AAA516" s="19"/>
      <c r="AAB516" s="19"/>
      <c r="AAC516" s="19"/>
      <c r="AAD516" s="19"/>
      <c r="AAE516" s="19"/>
      <c r="AAF516" s="19"/>
      <c r="AAG516" s="19"/>
      <c r="AAH516" s="19"/>
      <c r="AAI516" s="19"/>
      <c r="AAJ516" s="19"/>
      <c r="AAK516" s="19"/>
      <c r="AAL516" s="19"/>
      <c r="AAM516" s="19"/>
      <c r="AAN516" s="19"/>
      <c r="AAO516" s="19"/>
      <c r="AAP516" s="19"/>
      <c r="AAQ516" s="19"/>
      <c r="AAR516" s="19"/>
      <c r="AAS516" s="19"/>
      <c r="AAT516" s="19"/>
      <c r="AAU516" s="19"/>
      <c r="AAV516" s="19"/>
      <c r="AAW516" s="19"/>
      <c r="AAX516" s="19"/>
      <c r="AAY516" s="19"/>
      <c r="AAZ516" s="19"/>
      <c r="ABA516" s="19"/>
      <c r="ABB516" s="19"/>
      <c r="ABC516" s="19"/>
      <c r="ABD516" s="19"/>
      <c r="ABE516" s="19"/>
      <c r="ABF516" s="19"/>
      <c r="ABG516" s="19"/>
      <c r="ABH516" s="19"/>
      <c r="ABI516" s="19"/>
      <c r="ABJ516" s="19"/>
      <c r="ABK516" s="19"/>
      <c r="ABL516" s="19"/>
      <c r="ABM516" s="19"/>
      <c r="ABN516" s="19"/>
      <c r="ABO516" s="19"/>
      <c r="ABP516" s="19"/>
      <c r="ABQ516" s="19"/>
      <c r="ABR516" s="19"/>
      <c r="ABS516" s="19"/>
      <c r="ABT516" s="19"/>
      <c r="ABU516" s="19"/>
      <c r="ABV516" s="19"/>
      <c r="ABW516" s="19"/>
      <c r="ABX516" s="19"/>
      <c r="ABY516" s="19"/>
      <c r="ABZ516" s="19"/>
      <c r="ACA516" s="19"/>
      <c r="ACB516" s="19"/>
      <c r="ACC516" s="19"/>
      <c r="ACD516" s="19"/>
      <c r="ACE516" s="19"/>
      <c r="ACF516" s="19"/>
      <c r="ACG516" s="19"/>
      <c r="ACH516" s="19"/>
      <c r="ACI516" s="19"/>
      <c r="ACJ516" s="19"/>
      <c r="ACK516" s="19"/>
      <c r="ACL516" s="19"/>
      <c r="ACM516" s="19"/>
      <c r="ACN516" s="19"/>
      <c r="ACO516" s="19"/>
      <c r="ACP516" s="19"/>
      <c r="ACQ516" s="19"/>
      <c r="ACR516" s="19"/>
      <c r="ACS516" s="19"/>
      <c r="ACT516" s="19"/>
      <c r="ACU516" s="19"/>
      <c r="ACV516" s="19"/>
      <c r="ACW516" s="19"/>
      <c r="ACX516" s="19"/>
      <c r="ACY516" s="19"/>
      <c r="ACZ516" s="19"/>
      <c r="ADA516" s="19"/>
      <c r="ADB516" s="19"/>
      <c r="ADC516" s="19"/>
      <c r="ADD516" s="19"/>
      <c r="ADE516" s="19"/>
      <c r="ADF516" s="19"/>
      <c r="ADG516" s="19"/>
      <c r="ADH516" s="19"/>
      <c r="ADI516" s="19"/>
      <c r="ADJ516" s="19"/>
      <c r="ADK516" s="19"/>
      <c r="ADL516" s="19"/>
      <c r="ADM516" s="19"/>
      <c r="ADN516" s="19"/>
      <c r="ADO516" s="19"/>
      <c r="ADP516" s="19"/>
      <c r="ADQ516" s="19"/>
      <c r="ADR516" s="19"/>
      <c r="ADS516" s="19"/>
      <c r="ADT516" s="19"/>
      <c r="ADU516" s="19"/>
      <c r="ADV516" s="19"/>
      <c r="ADW516" s="19"/>
      <c r="ADX516" s="19"/>
      <c r="ADY516" s="19"/>
      <c r="ADZ516" s="19"/>
      <c r="AEA516" s="19"/>
      <c r="AEB516" s="19"/>
      <c r="AEC516" s="19"/>
      <c r="AED516" s="19"/>
      <c r="AEE516" s="19"/>
      <c r="AEF516" s="19"/>
      <c r="AEG516" s="19"/>
      <c r="AEH516" s="19"/>
      <c r="AEI516" s="19"/>
      <c r="AEJ516" s="19"/>
      <c r="AEK516" s="19"/>
      <c r="AEL516" s="19"/>
      <c r="AEM516" s="19"/>
      <c r="AEN516" s="19"/>
      <c r="AEO516" s="19"/>
      <c r="AEP516" s="19"/>
      <c r="AEQ516" s="19"/>
      <c r="AER516" s="19"/>
      <c r="AES516" s="19"/>
      <c r="AET516" s="19"/>
      <c r="AEU516" s="19"/>
      <c r="AEV516" s="19"/>
      <c r="AEW516" s="19"/>
      <c r="AEX516" s="19"/>
      <c r="AEY516" s="19"/>
      <c r="AEZ516" s="19"/>
      <c r="AFA516" s="19"/>
      <c r="AFB516" s="19"/>
      <c r="AFC516" s="19"/>
      <c r="AFD516" s="19"/>
      <c r="AFE516" s="19"/>
      <c r="AFF516" s="19"/>
      <c r="AFG516" s="19"/>
      <c r="AFH516" s="19"/>
      <c r="AFI516" s="19"/>
      <c r="AFJ516" s="19"/>
      <c r="AFK516" s="19"/>
      <c r="AFL516" s="19"/>
      <c r="AFM516" s="19"/>
      <c r="AFN516" s="19"/>
      <c r="AFO516" s="19"/>
      <c r="AFP516" s="19"/>
      <c r="AFQ516" s="19"/>
      <c r="AFR516" s="19"/>
      <c r="AFS516" s="19"/>
      <c r="AFT516" s="19"/>
      <c r="AFU516" s="19"/>
      <c r="AFV516" s="19"/>
      <c r="AFW516" s="19"/>
      <c r="AFX516" s="19"/>
      <c r="AFY516" s="19"/>
      <c r="AFZ516" s="19"/>
      <c r="AGA516" s="19"/>
      <c r="AGB516" s="19"/>
      <c r="AGC516" s="19"/>
      <c r="AGD516" s="19"/>
      <c r="AGE516" s="19"/>
      <c r="AGF516" s="19"/>
      <c r="AGG516" s="19"/>
      <c r="AGH516" s="19"/>
      <c r="AGI516" s="19"/>
      <c r="AGJ516" s="19"/>
      <c r="AGK516" s="19"/>
      <c r="AGL516" s="19"/>
      <c r="AGM516" s="19"/>
      <c r="AGN516" s="19"/>
      <c r="AGO516" s="19"/>
      <c r="AGP516" s="19"/>
      <c r="AGQ516" s="19"/>
      <c r="AGR516" s="19"/>
      <c r="AGS516" s="19"/>
      <c r="AGT516" s="19"/>
      <c r="AGU516" s="19"/>
      <c r="AGV516" s="19"/>
      <c r="AGW516" s="19"/>
      <c r="AGX516" s="19"/>
      <c r="AGY516" s="19"/>
      <c r="AGZ516" s="19"/>
      <c r="AHA516" s="19"/>
      <c r="AHB516" s="19"/>
      <c r="AHC516" s="19"/>
      <c r="AHD516" s="19"/>
      <c r="AHE516" s="19"/>
      <c r="AHF516" s="19"/>
      <c r="AHG516" s="19"/>
      <c r="AHH516" s="19"/>
      <c r="AHI516" s="19"/>
      <c r="AHJ516" s="19"/>
      <c r="AHK516" s="19"/>
      <c r="AHL516" s="19"/>
      <c r="AHM516" s="19"/>
      <c r="AHN516" s="19"/>
      <c r="AHO516" s="19"/>
      <c r="AHP516" s="19"/>
      <c r="AHQ516" s="19"/>
      <c r="AHR516" s="19"/>
      <c r="AHS516" s="19"/>
      <c r="AHT516" s="19"/>
      <c r="AHU516" s="19"/>
      <c r="AHV516" s="19"/>
      <c r="AHW516" s="19"/>
      <c r="AHX516" s="19"/>
      <c r="AHY516" s="19"/>
      <c r="AHZ516" s="19"/>
      <c r="AIA516" s="19"/>
      <c r="AIB516" s="19"/>
      <c r="AIC516" s="19"/>
      <c r="AID516" s="19"/>
      <c r="AIE516" s="19"/>
      <c r="AIF516" s="19"/>
      <c r="AIG516" s="19"/>
      <c r="AIH516" s="19"/>
      <c r="AII516" s="19"/>
      <c r="AIJ516" s="19"/>
      <c r="AIK516" s="19"/>
      <c r="AIL516" s="19"/>
      <c r="AIM516" s="19"/>
      <c r="AIN516" s="19"/>
      <c r="AIO516" s="19"/>
      <c r="AIP516" s="19"/>
      <c r="AIQ516" s="19"/>
      <c r="AIR516" s="19"/>
      <c r="AIS516" s="19"/>
      <c r="AIT516" s="19"/>
      <c r="AIU516" s="19"/>
      <c r="AIV516" s="19"/>
      <c r="AIW516" s="19"/>
      <c r="AIX516" s="19"/>
      <c r="AIY516" s="19"/>
      <c r="AIZ516" s="19"/>
      <c r="AJA516" s="19"/>
      <c r="AJB516" s="19"/>
      <c r="AJC516" s="19"/>
      <c r="AJD516" s="19"/>
      <c r="AJE516" s="19"/>
      <c r="AJF516" s="19"/>
      <c r="AJG516" s="19"/>
      <c r="AJH516" s="19"/>
      <c r="AJI516" s="19"/>
      <c r="AJJ516" s="19"/>
      <c r="AJK516" s="19"/>
      <c r="AJL516" s="19"/>
      <c r="AJM516" s="19"/>
      <c r="AJN516" s="19"/>
      <c r="AJO516" s="19"/>
      <c r="AJP516" s="19"/>
      <c r="AJQ516" s="19"/>
      <c r="AJR516" s="19"/>
      <c r="AJS516" s="19"/>
      <c r="AJT516" s="19"/>
      <c r="AJU516" s="19"/>
      <c r="AJV516" s="19"/>
      <c r="AJW516" s="19"/>
      <c r="AJX516" s="19"/>
      <c r="AJY516" s="19"/>
      <c r="AJZ516" s="19"/>
      <c r="AKA516" s="19"/>
      <c r="AKB516" s="19"/>
      <c r="AKC516" s="19"/>
      <c r="AKD516" s="19"/>
      <c r="AKE516" s="19"/>
      <c r="AKF516" s="19"/>
      <c r="AKG516" s="19"/>
      <c r="AKH516" s="19"/>
      <c r="AKI516" s="19"/>
      <c r="AKJ516" s="19"/>
      <c r="AKK516" s="19"/>
      <c r="AKL516" s="19"/>
      <c r="AKM516" s="19"/>
      <c r="AKN516" s="19"/>
      <c r="AKO516" s="19"/>
      <c r="AKP516" s="19"/>
      <c r="AKQ516" s="19"/>
      <c r="AKR516" s="19"/>
      <c r="AKS516" s="19"/>
      <c r="AKT516" s="19"/>
      <c r="AKU516" s="19"/>
      <c r="AKV516" s="19"/>
      <c r="AKW516" s="19"/>
      <c r="AKX516" s="19"/>
      <c r="AKY516" s="19"/>
      <c r="AKZ516" s="19"/>
      <c r="ALA516" s="19"/>
      <c r="ALB516" s="19"/>
      <c r="ALC516" s="19"/>
      <c r="ALD516" s="19"/>
      <c r="ALE516" s="19"/>
      <c r="ALF516" s="19"/>
      <c r="ALG516" s="19"/>
      <c r="ALH516" s="19"/>
      <c r="ALI516" s="19"/>
      <c r="ALJ516" s="19"/>
      <c r="ALK516" s="19"/>
      <c r="ALL516" s="19"/>
      <c r="ALM516" s="19"/>
      <c r="ALN516" s="19"/>
      <c r="ALO516" s="19"/>
      <c r="ALP516" s="19"/>
      <c r="ALQ516" s="19"/>
      <c r="ALR516" s="19"/>
      <c r="ALS516" s="19"/>
      <c r="ALT516" s="19"/>
      <c r="ALU516" s="19"/>
      <c r="ALV516" s="19"/>
      <c r="ALW516" s="19"/>
      <c r="ALX516" s="19"/>
      <c r="ALY516" s="19"/>
      <c r="ALZ516" s="19"/>
      <c r="AMA516" s="19"/>
      <c r="AMB516" s="19"/>
      <c r="AMC516" s="19"/>
      <c r="AMD516" s="19"/>
    </row>
    <row r="517" spans="1:1018">
      <c r="A517" s="53" t="s">
        <v>377</v>
      </c>
      <c r="B517" s="53"/>
      <c r="C517" s="53"/>
      <c r="D517" s="53"/>
      <c r="E517" s="22"/>
      <c r="F517" s="22"/>
      <c r="G517" s="22"/>
      <c r="H517" s="23"/>
      <c r="I517" s="23"/>
      <c r="J517" s="23"/>
      <c r="K517" s="19"/>
      <c r="L517" s="19"/>
      <c r="M517" s="19"/>
      <c r="N517" s="19"/>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c r="AV517" s="19"/>
      <c r="AW517" s="19"/>
      <c r="AX517" s="19"/>
      <c r="AY517" s="19"/>
      <c r="AZ517" s="19"/>
      <c r="BA517" s="19"/>
      <c r="BB517" s="19"/>
      <c r="BC517" s="19"/>
      <c r="BD517" s="19"/>
      <c r="BE517" s="19"/>
      <c r="BF517" s="19"/>
      <c r="BG517" s="19"/>
      <c r="BH517" s="19"/>
      <c r="BI517" s="19"/>
      <c r="BJ517" s="19"/>
      <c r="BK517" s="19"/>
      <c r="BL517" s="19"/>
      <c r="BM517" s="19"/>
      <c r="BN517" s="19"/>
      <c r="BO517" s="19"/>
      <c r="BP517" s="19"/>
      <c r="BQ517" s="19"/>
      <c r="BR517" s="19"/>
      <c r="BS517" s="19"/>
      <c r="BT517" s="19"/>
      <c r="BU517" s="19"/>
      <c r="BV517" s="19"/>
      <c r="BW517" s="19"/>
      <c r="BX517" s="19"/>
      <c r="BY517" s="19"/>
      <c r="BZ517" s="19"/>
      <c r="CA517" s="19"/>
      <c r="CB517" s="19"/>
      <c r="CC517" s="19"/>
      <c r="CD517" s="19"/>
      <c r="CE517" s="19"/>
      <c r="CF517" s="19"/>
      <c r="CG517" s="19"/>
      <c r="CH517" s="19"/>
      <c r="CI517" s="19"/>
      <c r="CJ517" s="19"/>
      <c r="CK517" s="19"/>
      <c r="CL517" s="19"/>
      <c r="CM517" s="19"/>
      <c r="CN517" s="19"/>
      <c r="CO517" s="19"/>
      <c r="CP517" s="19"/>
      <c r="CQ517" s="19"/>
      <c r="CR517" s="19"/>
      <c r="CS517" s="19"/>
      <c r="CT517" s="19"/>
      <c r="CU517" s="19"/>
      <c r="CV517" s="19"/>
      <c r="CW517" s="19"/>
      <c r="CX517" s="19"/>
      <c r="CY517" s="19"/>
      <c r="CZ517" s="19"/>
      <c r="DA517" s="19"/>
      <c r="DB517" s="19"/>
      <c r="DC517" s="19"/>
      <c r="DD517" s="19"/>
      <c r="DE517" s="19"/>
      <c r="DF517" s="19"/>
      <c r="DG517" s="19"/>
      <c r="DH517" s="19"/>
      <c r="DI517" s="19"/>
      <c r="DJ517" s="19"/>
      <c r="DK517" s="19"/>
      <c r="DL517" s="19"/>
      <c r="DM517" s="19"/>
      <c r="DN517" s="19"/>
      <c r="DO517" s="19"/>
      <c r="DP517" s="19"/>
      <c r="DQ517" s="19"/>
      <c r="DR517" s="19"/>
      <c r="DS517" s="19"/>
      <c r="DT517" s="19"/>
      <c r="DU517" s="19"/>
      <c r="DV517" s="19"/>
      <c r="DW517" s="19"/>
      <c r="DX517" s="19"/>
      <c r="DY517" s="19"/>
      <c r="DZ517" s="19"/>
      <c r="EA517" s="19"/>
      <c r="EB517" s="19"/>
      <c r="EC517" s="19"/>
      <c r="ED517" s="19"/>
      <c r="EE517" s="19"/>
      <c r="EF517" s="19"/>
      <c r="EG517" s="19"/>
      <c r="EH517" s="19"/>
      <c r="EI517" s="19"/>
      <c r="EJ517" s="19"/>
      <c r="EK517" s="19"/>
      <c r="EL517" s="19"/>
      <c r="EM517" s="19"/>
      <c r="EN517" s="19"/>
      <c r="EO517" s="19"/>
      <c r="EP517" s="19"/>
      <c r="EQ517" s="19"/>
      <c r="ER517" s="19"/>
      <c r="ES517" s="19"/>
      <c r="ET517" s="19"/>
      <c r="EU517" s="19"/>
      <c r="EV517" s="19"/>
      <c r="EW517" s="19"/>
      <c r="EX517" s="19"/>
      <c r="EY517" s="19"/>
      <c r="EZ517" s="19"/>
      <c r="FA517" s="19"/>
      <c r="FB517" s="19"/>
      <c r="FC517" s="19"/>
      <c r="FD517" s="19"/>
      <c r="FE517" s="19"/>
      <c r="FF517" s="19"/>
      <c r="FG517" s="19"/>
      <c r="FH517" s="19"/>
      <c r="FI517" s="19"/>
      <c r="FJ517" s="19"/>
      <c r="FK517" s="19"/>
      <c r="FL517" s="19"/>
      <c r="FM517" s="19"/>
      <c r="FN517" s="19"/>
      <c r="FO517" s="19"/>
      <c r="FP517" s="19"/>
      <c r="FQ517" s="19"/>
      <c r="FR517" s="19"/>
      <c r="FS517" s="19"/>
      <c r="FT517" s="19"/>
      <c r="FU517" s="19"/>
      <c r="FV517" s="19"/>
      <c r="FW517" s="19"/>
      <c r="FX517" s="19"/>
      <c r="FY517" s="19"/>
      <c r="FZ517" s="19"/>
      <c r="GA517" s="19"/>
      <c r="GB517" s="19"/>
      <c r="GC517" s="19"/>
      <c r="GD517" s="19"/>
      <c r="GE517" s="19"/>
      <c r="GF517" s="19"/>
      <c r="GG517" s="19"/>
      <c r="GH517" s="19"/>
      <c r="GI517" s="19"/>
      <c r="GJ517" s="19"/>
      <c r="GK517" s="19"/>
      <c r="GL517" s="19"/>
      <c r="GM517" s="19"/>
      <c r="GN517" s="19"/>
      <c r="GO517" s="19"/>
      <c r="GP517" s="19"/>
      <c r="GQ517" s="19"/>
      <c r="GR517" s="19"/>
      <c r="GS517" s="19"/>
      <c r="GT517" s="19"/>
      <c r="GU517" s="19"/>
      <c r="GV517" s="19"/>
      <c r="GW517" s="19"/>
      <c r="GX517" s="19"/>
      <c r="GY517" s="19"/>
      <c r="GZ517" s="19"/>
      <c r="HA517" s="19"/>
      <c r="HB517" s="19"/>
      <c r="HC517" s="19"/>
      <c r="HD517" s="19"/>
      <c r="HE517" s="19"/>
      <c r="HF517" s="19"/>
      <c r="HG517" s="19"/>
      <c r="HH517" s="19"/>
      <c r="HI517" s="19"/>
      <c r="HJ517" s="19"/>
      <c r="HK517" s="19"/>
      <c r="HL517" s="19"/>
      <c r="HM517" s="19"/>
      <c r="HN517" s="19"/>
      <c r="HO517" s="19"/>
      <c r="HP517" s="19"/>
      <c r="HQ517" s="19"/>
      <c r="HR517" s="19"/>
      <c r="HS517" s="19"/>
      <c r="HT517" s="19"/>
      <c r="HU517" s="19"/>
      <c r="HV517" s="19"/>
      <c r="HW517" s="19"/>
      <c r="HX517" s="19"/>
      <c r="HY517" s="19"/>
      <c r="HZ517" s="19"/>
      <c r="IA517" s="19"/>
      <c r="IB517" s="19"/>
      <c r="IC517" s="19"/>
      <c r="ID517" s="19"/>
      <c r="IE517" s="19"/>
      <c r="IF517" s="19"/>
      <c r="IG517" s="19"/>
      <c r="IH517" s="19"/>
      <c r="II517" s="19"/>
      <c r="IJ517" s="19"/>
      <c r="IK517" s="19"/>
      <c r="IL517" s="19"/>
      <c r="IM517" s="19"/>
      <c r="IN517" s="19"/>
      <c r="IO517" s="19"/>
      <c r="IP517" s="19"/>
      <c r="IQ517" s="19"/>
      <c r="IR517" s="19"/>
      <c r="IS517" s="19"/>
      <c r="IT517" s="19"/>
      <c r="IU517" s="19"/>
      <c r="IV517" s="19"/>
      <c r="IW517" s="19"/>
      <c r="IX517" s="19"/>
      <c r="IY517" s="19"/>
      <c r="IZ517" s="19"/>
      <c r="JA517" s="19"/>
      <c r="JB517" s="19"/>
      <c r="JC517" s="19"/>
      <c r="JD517" s="19"/>
      <c r="JE517" s="19"/>
      <c r="JF517" s="19"/>
      <c r="JG517" s="19"/>
      <c r="JH517" s="19"/>
      <c r="JI517" s="19"/>
      <c r="JJ517" s="19"/>
      <c r="JK517" s="19"/>
      <c r="JL517" s="19"/>
      <c r="JM517" s="19"/>
      <c r="JN517" s="19"/>
      <c r="JO517" s="19"/>
      <c r="JP517" s="19"/>
      <c r="JQ517" s="19"/>
      <c r="JR517" s="19"/>
      <c r="JS517" s="19"/>
      <c r="JT517" s="19"/>
      <c r="JU517" s="19"/>
      <c r="JV517" s="19"/>
      <c r="JW517" s="19"/>
      <c r="JX517" s="19"/>
      <c r="JY517" s="19"/>
      <c r="JZ517" s="19"/>
      <c r="KA517" s="19"/>
      <c r="KB517" s="19"/>
      <c r="KC517" s="19"/>
      <c r="KD517" s="19"/>
      <c r="KE517" s="19"/>
      <c r="KF517" s="19"/>
      <c r="KG517" s="19"/>
      <c r="KH517" s="19"/>
      <c r="KI517" s="19"/>
      <c r="KJ517" s="19"/>
      <c r="KK517" s="19"/>
      <c r="KL517" s="19"/>
      <c r="KM517" s="19"/>
      <c r="KN517" s="19"/>
      <c r="KO517" s="19"/>
      <c r="KP517" s="19"/>
      <c r="KQ517" s="19"/>
      <c r="KR517" s="19"/>
      <c r="KS517" s="19"/>
      <c r="KT517" s="19"/>
      <c r="KU517" s="19"/>
      <c r="KV517" s="19"/>
      <c r="KW517" s="19"/>
      <c r="KX517" s="19"/>
      <c r="KY517" s="19"/>
      <c r="KZ517" s="19"/>
      <c r="LA517" s="19"/>
      <c r="LB517" s="19"/>
      <c r="LC517" s="19"/>
      <c r="LD517" s="19"/>
      <c r="LE517" s="19"/>
      <c r="LF517" s="19"/>
      <c r="LG517" s="19"/>
      <c r="LH517" s="19"/>
      <c r="LI517" s="19"/>
      <c r="LJ517" s="19"/>
      <c r="LK517" s="19"/>
      <c r="LL517" s="19"/>
      <c r="LM517" s="19"/>
      <c r="LN517" s="19"/>
      <c r="LO517" s="19"/>
      <c r="LP517" s="19"/>
      <c r="LQ517" s="19"/>
      <c r="LR517" s="19"/>
      <c r="LS517" s="19"/>
      <c r="LT517" s="19"/>
      <c r="LU517" s="19"/>
      <c r="LV517" s="19"/>
      <c r="LW517" s="19"/>
      <c r="LX517" s="19"/>
      <c r="LY517" s="19"/>
      <c r="LZ517" s="19"/>
      <c r="MA517" s="19"/>
      <c r="MB517" s="19"/>
      <c r="MC517" s="19"/>
      <c r="MD517" s="19"/>
      <c r="ME517" s="19"/>
      <c r="MF517" s="19"/>
      <c r="MG517" s="19"/>
      <c r="MH517" s="19"/>
      <c r="MI517" s="19"/>
      <c r="MJ517" s="19"/>
      <c r="MK517" s="19"/>
      <c r="ML517" s="19"/>
      <c r="MM517" s="19"/>
      <c r="MN517" s="19"/>
      <c r="MO517" s="19"/>
      <c r="MP517" s="19"/>
      <c r="MQ517" s="19"/>
      <c r="MR517" s="19"/>
      <c r="MS517" s="19"/>
      <c r="MT517" s="19"/>
      <c r="MU517" s="19"/>
      <c r="MV517" s="19"/>
      <c r="MW517" s="19"/>
      <c r="MX517" s="19"/>
      <c r="MY517" s="19"/>
      <c r="MZ517" s="19"/>
      <c r="NA517" s="19"/>
      <c r="NB517" s="19"/>
      <c r="NC517" s="19"/>
      <c r="ND517" s="19"/>
      <c r="NE517" s="19"/>
      <c r="NF517" s="19"/>
      <c r="NG517" s="19"/>
      <c r="NH517" s="19"/>
      <c r="NI517" s="19"/>
      <c r="NJ517" s="19"/>
      <c r="NK517" s="19"/>
      <c r="NL517" s="19"/>
      <c r="NM517" s="19"/>
      <c r="NN517" s="19"/>
      <c r="NO517" s="19"/>
      <c r="NP517" s="19"/>
      <c r="NQ517" s="19"/>
      <c r="NR517" s="19"/>
      <c r="NS517" s="19"/>
      <c r="NT517" s="19"/>
      <c r="NU517" s="19"/>
      <c r="NV517" s="19"/>
      <c r="NW517" s="19"/>
      <c r="NX517" s="19"/>
      <c r="NY517" s="19"/>
      <c r="NZ517" s="19"/>
      <c r="OA517" s="19"/>
      <c r="OB517" s="19"/>
      <c r="OC517" s="19"/>
      <c r="OD517" s="19"/>
      <c r="OE517" s="19"/>
      <c r="OF517" s="19"/>
      <c r="OG517" s="19"/>
      <c r="OH517" s="19"/>
      <c r="OI517" s="19"/>
      <c r="OJ517" s="19"/>
      <c r="OK517" s="19"/>
      <c r="OL517" s="19"/>
      <c r="OM517" s="19"/>
      <c r="ON517" s="19"/>
      <c r="OO517" s="19"/>
      <c r="OP517" s="19"/>
      <c r="OQ517" s="19"/>
      <c r="OR517" s="19"/>
      <c r="OS517" s="19"/>
      <c r="OT517" s="19"/>
      <c r="OU517" s="19"/>
      <c r="OV517" s="19"/>
      <c r="OW517" s="19"/>
      <c r="OX517" s="19"/>
      <c r="OY517" s="19"/>
      <c r="OZ517" s="19"/>
      <c r="PA517" s="19"/>
      <c r="PB517" s="19"/>
      <c r="PC517" s="19"/>
      <c r="PD517" s="19"/>
      <c r="PE517" s="19"/>
      <c r="PF517" s="19"/>
      <c r="PG517" s="19"/>
      <c r="PH517" s="19"/>
      <c r="PI517" s="19"/>
      <c r="PJ517" s="19"/>
      <c r="PK517" s="19"/>
      <c r="PL517" s="19"/>
      <c r="PM517" s="19"/>
      <c r="PN517" s="19"/>
      <c r="PO517" s="19"/>
      <c r="PP517" s="19"/>
      <c r="PQ517" s="19"/>
      <c r="PR517" s="19"/>
      <c r="PS517" s="19"/>
      <c r="PT517" s="19"/>
      <c r="PU517" s="19"/>
      <c r="PV517" s="19"/>
      <c r="PW517" s="19"/>
      <c r="PX517" s="19"/>
      <c r="PY517" s="19"/>
      <c r="PZ517" s="19"/>
      <c r="QA517" s="19"/>
      <c r="QB517" s="19"/>
      <c r="QC517" s="19"/>
      <c r="QD517" s="19"/>
      <c r="QE517" s="19"/>
      <c r="QF517" s="19"/>
      <c r="QG517" s="19"/>
      <c r="QH517" s="19"/>
      <c r="QI517" s="19"/>
      <c r="QJ517" s="19"/>
      <c r="QK517" s="19"/>
      <c r="QL517" s="19"/>
      <c r="QM517" s="19"/>
      <c r="QN517" s="19"/>
      <c r="QO517" s="19"/>
      <c r="QP517" s="19"/>
      <c r="QQ517" s="19"/>
      <c r="QR517" s="19"/>
      <c r="QS517" s="19"/>
      <c r="QT517" s="19"/>
      <c r="QU517" s="19"/>
      <c r="QV517" s="19"/>
      <c r="QW517" s="19"/>
      <c r="QX517" s="19"/>
      <c r="QY517" s="19"/>
      <c r="QZ517" s="19"/>
      <c r="RA517" s="19"/>
      <c r="RB517" s="19"/>
      <c r="RC517" s="19"/>
      <c r="RD517" s="19"/>
      <c r="RE517" s="19"/>
      <c r="RF517" s="19"/>
      <c r="RG517" s="19"/>
      <c r="RH517" s="19"/>
      <c r="RI517" s="19"/>
      <c r="RJ517" s="19"/>
      <c r="RK517" s="19"/>
      <c r="RL517" s="19"/>
      <c r="RM517" s="19"/>
      <c r="RN517" s="19"/>
      <c r="RO517" s="19"/>
      <c r="RP517" s="19"/>
      <c r="RQ517" s="19"/>
      <c r="RR517" s="19"/>
      <c r="RS517" s="19"/>
      <c r="RT517" s="19"/>
      <c r="RU517" s="19"/>
      <c r="RV517" s="19"/>
      <c r="RW517" s="19"/>
      <c r="RX517" s="19"/>
      <c r="RY517" s="19"/>
      <c r="RZ517" s="19"/>
      <c r="SA517" s="19"/>
      <c r="SB517" s="19"/>
      <c r="SC517" s="19"/>
      <c r="SD517" s="19"/>
      <c r="SE517" s="19"/>
      <c r="SF517" s="19"/>
      <c r="SG517" s="19"/>
      <c r="SH517" s="19"/>
      <c r="SI517" s="19"/>
      <c r="SJ517" s="19"/>
      <c r="SK517" s="19"/>
      <c r="SL517" s="19"/>
      <c r="SM517" s="19"/>
      <c r="SN517" s="19"/>
      <c r="SO517" s="19"/>
      <c r="SP517" s="19"/>
      <c r="SQ517" s="19"/>
      <c r="SR517" s="19"/>
      <c r="SS517" s="19"/>
      <c r="ST517" s="19"/>
      <c r="SU517" s="19"/>
      <c r="SV517" s="19"/>
      <c r="SW517" s="19"/>
      <c r="SX517" s="19"/>
      <c r="SY517" s="19"/>
      <c r="SZ517" s="19"/>
      <c r="TA517" s="19"/>
      <c r="TB517" s="19"/>
      <c r="TC517" s="19"/>
      <c r="TD517" s="19"/>
      <c r="TE517" s="19"/>
      <c r="TF517" s="19"/>
      <c r="TG517" s="19"/>
      <c r="TH517" s="19"/>
      <c r="TI517" s="19"/>
      <c r="TJ517" s="19"/>
      <c r="TK517" s="19"/>
      <c r="TL517" s="19"/>
      <c r="TM517" s="19"/>
      <c r="TN517" s="19"/>
      <c r="TO517" s="19"/>
      <c r="TP517" s="19"/>
      <c r="TQ517" s="19"/>
      <c r="TR517" s="19"/>
      <c r="TS517" s="19"/>
      <c r="TT517" s="19"/>
      <c r="TU517" s="19"/>
      <c r="TV517" s="19"/>
      <c r="TW517" s="19"/>
      <c r="TX517" s="19"/>
      <c r="TY517" s="19"/>
      <c r="TZ517" s="19"/>
      <c r="UA517" s="19"/>
      <c r="UB517" s="19"/>
      <c r="UC517" s="19"/>
      <c r="UD517" s="19"/>
      <c r="UE517" s="19"/>
      <c r="UF517" s="19"/>
      <c r="UG517" s="19"/>
      <c r="UH517" s="19"/>
      <c r="UI517" s="19"/>
      <c r="UJ517" s="19"/>
      <c r="UK517" s="19"/>
      <c r="UL517" s="19"/>
      <c r="UM517" s="19"/>
      <c r="UN517" s="19"/>
      <c r="UO517" s="19"/>
      <c r="UP517" s="19"/>
      <c r="UQ517" s="19"/>
      <c r="UR517" s="19"/>
      <c r="US517" s="19"/>
      <c r="UT517" s="19"/>
      <c r="UU517" s="19"/>
      <c r="UV517" s="19"/>
      <c r="UW517" s="19"/>
      <c r="UX517" s="19"/>
      <c r="UY517" s="19"/>
      <c r="UZ517" s="19"/>
      <c r="VA517" s="19"/>
      <c r="VB517" s="19"/>
      <c r="VC517" s="19"/>
      <c r="VD517" s="19"/>
      <c r="VE517" s="19"/>
      <c r="VF517" s="19"/>
      <c r="VG517" s="19"/>
      <c r="VH517" s="19"/>
      <c r="VI517" s="19"/>
      <c r="VJ517" s="19"/>
      <c r="VK517" s="19"/>
      <c r="VL517" s="19"/>
      <c r="VM517" s="19"/>
      <c r="VN517" s="19"/>
      <c r="VO517" s="19"/>
      <c r="VP517" s="19"/>
      <c r="VQ517" s="19"/>
      <c r="VR517" s="19"/>
      <c r="VS517" s="19"/>
      <c r="VT517" s="19"/>
      <c r="VU517" s="19"/>
      <c r="VV517" s="19"/>
      <c r="VW517" s="19"/>
      <c r="VX517" s="19"/>
      <c r="VY517" s="19"/>
      <c r="VZ517" s="19"/>
      <c r="WA517" s="19"/>
      <c r="WB517" s="19"/>
      <c r="WC517" s="19"/>
      <c r="WD517" s="19"/>
      <c r="WE517" s="19"/>
      <c r="WF517" s="19"/>
      <c r="WG517" s="19"/>
      <c r="WH517" s="19"/>
      <c r="WI517" s="19"/>
      <c r="WJ517" s="19"/>
      <c r="WK517" s="19"/>
      <c r="WL517" s="19"/>
      <c r="WM517" s="19"/>
      <c r="WN517" s="19"/>
      <c r="WO517" s="19"/>
      <c r="WP517" s="19"/>
      <c r="WQ517" s="19"/>
      <c r="WR517" s="19"/>
      <c r="WS517" s="19"/>
      <c r="WT517" s="19"/>
      <c r="WU517" s="19"/>
      <c r="WV517" s="19"/>
      <c r="WW517" s="19"/>
      <c r="WX517" s="19"/>
      <c r="WY517" s="19"/>
      <c r="WZ517" s="19"/>
      <c r="XA517" s="19"/>
      <c r="XB517" s="19"/>
      <c r="XC517" s="19"/>
      <c r="XD517" s="19"/>
      <c r="XE517" s="19"/>
      <c r="XF517" s="19"/>
      <c r="XG517" s="19"/>
      <c r="XH517" s="19"/>
      <c r="XI517" s="19"/>
      <c r="XJ517" s="19"/>
      <c r="XK517" s="19"/>
      <c r="XL517" s="19"/>
      <c r="XM517" s="19"/>
      <c r="XN517" s="19"/>
      <c r="XO517" s="19"/>
      <c r="XP517" s="19"/>
      <c r="XQ517" s="19"/>
      <c r="XR517" s="19"/>
      <c r="XS517" s="19"/>
      <c r="XT517" s="19"/>
      <c r="XU517" s="19"/>
      <c r="XV517" s="19"/>
      <c r="XW517" s="19"/>
      <c r="XX517" s="19"/>
      <c r="XY517" s="19"/>
      <c r="XZ517" s="19"/>
      <c r="YA517" s="19"/>
      <c r="YB517" s="19"/>
      <c r="YC517" s="19"/>
      <c r="YD517" s="19"/>
      <c r="YE517" s="19"/>
      <c r="YF517" s="19"/>
      <c r="YG517" s="19"/>
      <c r="YH517" s="19"/>
      <c r="YI517" s="19"/>
      <c r="YJ517" s="19"/>
      <c r="YK517" s="19"/>
      <c r="YL517" s="19"/>
      <c r="YM517" s="19"/>
      <c r="YN517" s="19"/>
      <c r="YO517" s="19"/>
      <c r="YP517" s="19"/>
      <c r="YQ517" s="19"/>
      <c r="YR517" s="19"/>
      <c r="YS517" s="19"/>
      <c r="YT517" s="19"/>
      <c r="YU517" s="19"/>
      <c r="YV517" s="19"/>
      <c r="YW517" s="19"/>
      <c r="YX517" s="19"/>
      <c r="YY517" s="19"/>
      <c r="YZ517" s="19"/>
      <c r="ZA517" s="19"/>
      <c r="ZB517" s="19"/>
      <c r="ZC517" s="19"/>
      <c r="ZD517" s="19"/>
      <c r="ZE517" s="19"/>
      <c r="ZF517" s="19"/>
      <c r="ZG517" s="19"/>
      <c r="ZH517" s="19"/>
      <c r="ZI517" s="19"/>
      <c r="ZJ517" s="19"/>
      <c r="ZK517" s="19"/>
      <c r="ZL517" s="19"/>
      <c r="ZM517" s="19"/>
      <c r="ZN517" s="19"/>
      <c r="ZO517" s="19"/>
      <c r="ZP517" s="19"/>
      <c r="ZQ517" s="19"/>
      <c r="ZR517" s="19"/>
      <c r="ZS517" s="19"/>
      <c r="ZT517" s="19"/>
      <c r="ZU517" s="19"/>
      <c r="ZV517" s="19"/>
      <c r="ZW517" s="19"/>
      <c r="ZX517" s="19"/>
      <c r="ZY517" s="19"/>
      <c r="ZZ517" s="19"/>
      <c r="AAA517" s="19"/>
      <c r="AAB517" s="19"/>
      <c r="AAC517" s="19"/>
      <c r="AAD517" s="19"/>
      <c r="AAE517" s="19"/>
      <c r="AAF517" s="19"/>
      <c r="AAG517" s="19"/>
      <c r="AAH517" s="19"/>
      <c r="AAI517" s="19"/>
      <c r="AAJ517" s="19"/>
      <c r="AAK517" s="19"/>
      <c r="AAL517" s="19"/>
      <c r="AAM517" s="19"/>
      <c r="AAN517" s="19"/>
      <c r="AAO517" s="19"/>
      <c r="AAP517" s="19"/>
      <c r="AAQ517" s="19"/>
      <c r="AAR517" s="19"/>
      <c r="AAS517" s="19"/>
      <c r="AAT517" s="19"/>
      <c r="AAU517" s="19"/>
      <c r="AAV517" s="19"/>
      <c r="AAW517" s="19"/>
      <c r="AAX517" s="19"/>
      <c r="AAY517" s="19"/>
      <c r="AAZ517" s="19"/>
      <c r="ABA517" s="19"/>
      <c r="ABB517" s="19"/>
      <c r="ABC517" s="19"/>
      <c r="ABD517" s="19"/>
      <c r="ABE517" s="19"/>
      <c r="ABF517" s="19"/>
      <c r="ABG517" s="19"/>
      <c r="ABH517" s="19"/>
      <c r="ABI517" s="19"/>
      <c r="ABJ517" s="19"/>
      <c r="ABK517" s="19"/>
      <c r="ABL517" s="19"/>
      <c r="ABM517" s="19"/>
      <c r="ABN517" s="19"/>
      <c r="ABO517" s="19"/>
      <c r="ABP517" s="19"/>
      <c r="ABQ517" s="19"/>
      <c r="ABR517" s="19"/>
      <c r="ABS517" s="19"/>
      <c r="ABT517" s="19"/>
      <c r="ABU517" s="19"/>
      <c r="ABV517" s="19"/>
      <c r="ABW517" s="19"/>
      <c r="ABX517" s="19"/>
      <c r="ABY517" s="19"/>
      <c r="ABZ517" s="19"/>
      <c r="ACA517" s="19"/>
      <c r="ACB517" s="19"/>
      <c r="ACC517" s="19"/>
      <c r="ACD517" s="19"/>
      <c r="ACE517" s="19"/>
      <c r="ACF517" s="19"/>
      <c r="ACG517" s="19"/>
      <c r="ACH517" s="19"/>
      <c r="ACI517" s="19"/>
      <c r="ACJ517" s="19"/>
      <c r="ACK517" s="19"/>
      <c r="ACL517" s="19"/>
      <c r="ACM517" s="19"/>
      <c r="ACN517" s="19"/>
      <c r="ACO517" s="19"/>
      <c r="ACP517" s="19"/>
      <c r="ACQ517" s="19"/>
      <c r="ACR517" s="19"/>
      <c r="ACS517" s="19"/>
      <c r="ACT517" s="19"/>
      <c r="ACU517" s="19"/>
      <c r="ACV517" s="19"/>
      <c r="ACW517" s="19"/>
      <c r="ACX517" s="19"/>
      <c r="ACY517" s="19"/>
      <c r="ACZ517" s="19"/>
      <c r="ADA517" s="19"/>
      <c r="ADB517" s="19"/>
      <c r="ADC517" s="19"/>
      <c r="ADD517" s="19"/>
      <c r="ADE517" s="19"/>
      <c r="ADF517" s="19"/>
      <c r="ADG517" s="19"/>
      <c r="ADH517" s="19"/>
      <c r="ADI517" s="19"/>
      <c r="ADJ517" s="19"/>
      <c r="ADK517" s="19"/>
      <c r="ADL517" s="19"/>
      <c r="ADM517" s="19"/>
      <c r="ADN517" s="19"/>
      <c r="ADO517" s="19"/>
      <c r="ADP517" s="19"/>
      <c r="ADQ517" s="19"/>
      <c r="ADR517" s="19"/>
      <c r="ADS517" s="19"/>
      <c r="ADT517" s="19"/>
      <c r="ADU517" s="19"/>
      <c r="ADV517" s="19"/>
      <c r="ADW517" s="19"/>
      <c r="ADX517" s="19"/>
      <c r="ADY517" s="19"/>
      <c r="ADZ517" s="19"/>
      <c r="AEA517" s="19"/>
      <c r="AEB517" s="19"/>
      <c r="AEC517" s="19"/>
      <c r="AED517" s="19"/>
      <c r="AEE517" s="19"/>
      <c r="AEF517" s="19"/>
      <c r="AEG517" s="19"/>
      <c r="AEH517" s="19"/>
      <c r="AEI517" s="19"/>
      <c r="AEJ517" s="19"/>
      <c r="AEK517" s="19"/>
      <c r="AEL517" s="19"/>
      <c r="AEM517" s="19"/>
      <c r="AEN517" s="19"/>
      <c r="AEO517" s="19"/>
      <c r="AEP517" s="19"/>
      <c r="AEQ517" s="19"/>
      <c r="AER517" s="19"/>
      <c r="AES517" s="19"/>
      <c r="AET517" s="19"/>
      <c r="AEU517" s="19"/>
      <c r="AEV517" s="19"/>
      <c r="AEW517" s="19"/>
      <c r="AEX517" s="19"/>
      <c r="AEY517" s="19"/>
      <c r="AEZ517" s="19"/>
      <c r="AFA517" s="19"/>
      <c r="AFB517" s="19"/>
      <c r="AFC517" s="19"/>
      <c r="AFD517" s="19"/>
      <c r="AFE517" s="19"/>
      <c r="AFF517" s="19"/>
      <c r="AFG517" s="19"/>
      <c r="AFH517" s="19"/>
      <c r="AFI517" s="19"/>
      <c r="AFJ517" s="19"/>
      <c r="AFK517" s="19"/>
      <c r="AFL517" s="19"/>
      <c r="AFM517" s="19"/>
      <c r="AFN517" s="19"/>
      <c r="AFO517" s="19"/>
      <c r="AFP517" s="19"/>
      <c r="AFQ517" s="19"/>
      <c r="AFR517" s="19"/>
      <c r="AFS517" s="19"/>
      <c r="AFT517" s="19"/>
      <c r="AFU517" s="19"/>
      <c r="AFV517" s="19"/>
      <c r="AFW517" s="19"/>
      <c r="AFX517" s="19"/>
      <c r="AFY517" s="19"/>
      <c r="AFZ517" s="19"/>
      <c r="AGA517" s="19"/>
      <c r="AGB517" s="19"/>
      <c r="AGC517" s="19"/>
      <c r="AGD517" s="19"/>
      <c r="AGE517" s="19"/>
      <c r="AGF517" s="19"/>
      <c r="AGG517" s="19"/>
      <c r="AGH517" s="19"/>
      <c r="AGI517" s="19"/>
      <c r="AGJ517" s="19"/>
      <c r="AGK517" s="19"/>
      <c r="AGL517" s="19"/>
      <c r="AGM517" s="19"/>
      <c r="AGN517" s="19"/>
      <c r="AGO517" s="19"/>
      <c r="AGP517" s="19"/>
      <c r="AGQ517" s="19"/>
      <c r="AGR517" s="19"/>
      <c r="AGS517" s="19"/>
      <c r="AGT517" s="19"/>
      <c r="AGU517" s="19"/>
      <c r="AGV517" s="19"/>
      <c r="AGW517" s="19"/>
      <c r="AGX517" s="19"/>
      <c r="AGY517" s="19"/>
      <c r="AGZ517" s="19"/>
      <c r="AHA517" s="19"/>
      <c r="AHB517" s="19"/>
      <c r="AHC517" s="19"/>
      <c r="AHD517" s="19"/>
      <c r="AHE517" s="19"/>
      <c r="AHF517" s="19"/>
      <c r="AHG517" s="19"/>
      <c r="AHH517" s="19"/>
      <c r="AHI517" s="19"/>
      <c r="AHJ517" s="19"/>
      <c r="AHK517" s="19"/>
      <c r="AHL517" s="19"/>
      <c r="AHM517" s="19"/>
      <c r="AHN517" s="19"/>
      <c r="AHO517" s="19"/>
      <c r="AHP517" s="19"/>
      <c r="AHQ517" s="19"/>
      <c r="AHR517" s="19"/>
      <c r="AHS517" s="19"/>
      <c r="AHT517" s="19"/>
      <c r="AHU517" s="19"/>
      <c r="AHV517" s="19"/>
      <c r="AHW517" s="19"/>
      <c r="AHX517" s="19"/>
      <c r="AHY517" s="19"/>
      <c r="AHZ517" s="19"/>
      <c r="AIA517" s="19"/>
      <c r="AIB517" s="19"/>
      <c r="AIC517" s="19"/>
      <c r="AID517" s="19"/>
      <c r="AIE517" s="19"/>
      <c r="AIF517" s="19"/>
      <c r="AIG517" s="19"/>
      <c r="AIH517" s="19"/>
      <c r="AII517" s="19"/>
      <c r="AIJ517" s="19"/>
      <c r="AIK517" s="19"/>
      <c r="AIL517" s="19"/>
      <c r="AIM517" s="19"/>
      <c r="AIN517" s="19"/>
      <c r="AIO517" s="19"/>
      <c r="AIP517" s="19"/>
      <c r="AIQ517" s="19"/>
      <c r="AIR517" s="19"/>
      <c r="AIS517" s="19"/>
      <c r="AIT517" s="19"/>
      <c r="AIU517" s="19"/>
      <c r="AIV517" s="19"/>
      <c r="AIW517" s="19"/>
      <c r="AIX517" s="19"/>
      <c r="AIY517" s="19"/>
      <c r="AIZ517" s="19"/>
      <c r="AJA517" s="19"/>
      <c r="AJB517" s="19"/>
      <c r="AJC517" s="19"/>
      <c r="AJD517" s="19"/>
      <c r="AJE517" s="19"/>
      <c r="AJF517" s="19"/>
      <c r="AJG517" s="19"/>
      <c r="AJH517" s="19"/>
      <c r="AJI517" s="19"/>
      <c r="AJJ517" s="19"/>
      <c r="AJK517" s="19"/>
      <c r="AJL517" s="19"/>
      <c r="AJM517" s="19"/>
      <c r="AJN517" s="19"/>
      <c r="AJO517" s="19"/>
      <c r="AJP517" s="19"/>
      <c r="AJQ517" s="19"/>
      <c r="AJR517" s="19"/>
      <c r="AJS517" s="19"/>
      <c r="AJT517" s="19"/>
      <c r="AJU517" s="19"/>
      <c r="AJV517" s="19"/>
      <c r="AJW517" s="19"/>
      <c r="AJX517" s="19"/>
      <c r="AJY517" s="19"/>
      <c r="AJZ517" s="19"/>
      <c r="AKA517" s="19"/>
      <c r="AKB517" s="19"/>
      <c r="AKC517" s="19"/>
      <c r="AKD517" s="19"/>
      <c r="AKE517" s="19"/>
      <c r="AKF517" s="19"/>
      <c r="AKG517" s="19"/>
      <c r="AKH517" s="19"/>
      <c r="AKI517" s="19"/>
      <c r="AKJ517" s="19"/>
      <c r="AKK517" s="19"/>
      <c r="AKL517" s="19"/>
      <c r="AKM517" s="19"/>
      <c r="AKN517" s="19"/>
      <c r="AKO517" s="19"/>
      <c r="AKP517" s="19"/>
      <c r="AKQ517" s="19"/>
      <c r="AKR517" s="19"/>
      <c r="AKS517" s="19"/>
      <c r="AKT517" s="19"/>
      <c r="AKU517" s="19"/>
      <c r="AKV517" s="19"/>
      <c r="AKW517" s="19"/>
      <c r="AKX517" s="19"/>
      <c r="AKY517" s="19"/>
      <c r="AKZ517" s="19"/>
      <c r="ALA517" s="19"/>
      <c r="ALB517" s="19"/>
      <c r="ALC517" s="19"/>
      <c r="ALD517" s="19"/>
      <c r="ALE517" s="19"/>
      <c r="ALF517" s="19"/>
      <c r="ALG517" s="19"/>
      <c r="ALH517" s="19"/>
      <c r="ALI517" s="19"/>
      <c r="ALJ517" s="19"/>
      <c r="ALK517" s="19"/>
      <c r="ALL517" s="19"/>
      <c r="ALM517" s="19"/>
      <c r="ALN517" s="19"/>
      <c r="ALO517" s="19"/>
      <c r="ALP517" s="19"/>
      <c r="ALQ517" s="19"/>
      <c r="ALR517" s="19"/>
      <c r="ALS517" s="19"/>
      <c r="ALT517" s="19"/>
      <c r="ALU517" s="19"/>
      <c r="ALV517" s="19"/>
      <c r="ALW517" s="19"/>
      <c r="ALX517" s="19"/>
      <c r="ALY517" s="19"/>
      <c r="ALZ517" s="19"/>
      <c r="AMA517" s="18"/>
      <c r="AMB517" s="18"/>
      <c r="AMC517" s="18"/>
      <c r="AMD517" s="18"/>
    </row>
    <row r="518" spans="1:1018">
      <c r="A518" s="53" t="s">
        <v>378</v>
      </c>
      <c r="B518" s="53"/>
      <c r="C518" s="53"/>
      <c r="D518" s="53"/>
      <c r="E518" s="53"/>
      <c r="F518" s="53"/>
      <c r="G518" s="53"/>
      <c r="H518" s="21"/>
      <c r="I518" s="21"/>
      <c r="J518" s="21"/>
      <c r="K518" s="21"/>
      <c r="L518" s="21"/>
      <c r="M518" s="21"/>
      <c r="N518" s="21"/>
      <c r="O518" s="21"/>
      <c r="P518" s="21"/>
      <c r="Q518" s="21"/>
      <c r="R518" s="21"/>
      <c r="S518" s="21"/>
      <c r="T518" s="21"/>
      <c r="U518" s="21"/>
      <c r="V518" s="21"/>
      <c r="W518" s="21"/>
      <c r="X518" s="21"/>
      <c r="Y518" s="21"/>
      <c r="Z518" s="21"/>
      <c r="AA518" s="21"/>
      <c r="AB518" s="21"/>
      <c r="AC518" s="21"/>
      <c r="AD518" s="21"/>
      <c r="AE518" s="21"/>
      <c r="AF518" s="21"/>
      <c r="AG518" s="21"/>
      <c r="AH518" s="21"/>
      <c r="AI518" s="21"/>
      <c r="AJ518" s="21"/>
      <c r="AK518" s="21"/>
      <c r="AL518" s="21"/>
      <c r="AM518" s="21"/>
      <c r="AN518" s="21"/>
      <c r="AO518" s="21"/>
      <c r="AP518" s="21"/>
      <c r="AQ518" s="21"/>
      <c r="AR518" s="21"/>
      <c r="AS518" s="21"/>
      <c r="AT518" s="21"/>
      <c r="AU518" s="21"/>
      <c r="AV518" s="21"/>
      <c r="AW518" s="21"/>
      <c r="AX518" s="21"/>
      <c r="AY518" s="21"/>
      <c r="AZ518" s="21"/>
      <c r="BA518" s="21"/>
      <c r="BB518" s="21"/>
      <c r="BC518" s="21"/>
      <c r="BD518" s="21"/>
      <c r="BE518" s="21"/>
      <c r="BF518" s="21"/>
      <c r="BG518" s="21"/>
      <c r="BH518" s="21"/>
      <c r="BI518" s="21"/>
      <c r="BJ518" s="21"/>
      <c r="BK518" s="21"/>
      <c r="BL518" s="21"/>
      <c r="BM518" s="21"/>
      <c r="BN518" s="21"/>
      <c r="BO518" s="21"/>
      <c r="BP518" s="21"/>
      <c r="BQ518" s="21"/>
      <c r="BR518" s="21"/>
      <c r="BS518" s="21"/>
      <c r="BT518" s="21"/>
      <c r="BU518" s="21"/>
      <c r="BV518" s="21"/>
      <c r="BW518" s="21"/>
      <c r="BX518" s="21"/>
      <c r="BY518" s="21"/>
      <c r="BZ518" s="21"/>
      <c r="CA518" s="21"/>
      <c r="CB518" s="21"/>
      <c r="CC518" s="21"/>
      <c r="CD518" s="21"/>
      <c r="CE518" s="21"/>
      <c r="CF518" s="21"/>
      <c r="CG518" s="21"/>
      <c r="CH518" s="21"/>
      <c r="CI518" s="21"/>
      <c r="CJ518" s="21"/>
      <c r="CK518" s="21"/>
      <c r="CL518" s="21"/>
      <c r="CM518" s="21"/>
      <c r="CN518" s="21"/>
      <c r="CO518" s="21"/>
      <c r="CP518" s="21"/>
      <c r="CQ518" s="21"/>
      <c r="CR518" s="21"/>
      <c r="CS518" s="21"/>
      <c r="CT518" s="21"/>
      <c r="CU518" s="21"/>
      <c r="CV518" s="21"/>
      <c r="CW518" s="21"/>
      <c r="CX518" s="21"/>
      <c r="CY518" s="21"/>
      <c r="CZ518" s="21"/>
      <c r="DA518" s="21"/>
      <c r="DB518" s="21"/>
      <c r="DC518" s="21"/>
      <c r="DD518" s="21"/>
      <c r="DE518" s="21"/>
      <c r="DF518" s="21"/>
      <c r="DG518" s="21"/>
      <c r="DH518" s="21"/>
      <c r="DI518" s="21"/>
      <c r="DJ518" s="21"/>
      <c r="DK518" s="21"/>
      <c r="DL518" s="21"/>
      <c r="DM518" s="21"/>
      <c r="DN518" s="21"/>
      <c r="DO518" s="21"/>
      <c r="DP518" s="21"/>
      <c r="DQ518" s="21"/>
      <c r="DR518" s="21"/>
      <c r="DS518" s="21"/>
      <c r="DT518" s="21"/>
      <c r="DU518" s="21"/>
      <c r="DV518" s="21"/>
      <c r="DW518" s="21"/>
      <c r="DX518" s="21"/>
      <c r="DY518" s="21"/>
      <c r="DZ518" s="21"/>
      <c r="EA518" s="21"/>
      <c r="EB518" s="21"/>
      <c r="EC518" s="21"/>
      <c r="ED518" s="21"/>
      <c r="EE518" s="21"/>
      <c r="EF518" s="21"/>
      <c r="EG518" s="21"/>
      <c r="EH518" s="21"/>
      <c r="EI518" s="21"/>
      <c r="EJ518" s="21"/>
      <c r="EK518" s="21"/>
      <c r="EL518" s="21"/>
      <c r="EM518" s="21"/>
      <c r="EN518" s="21"/>
      <c r="EO518" s="21"/>
      <c r="EP518" s="21"/>
      <c r="EQ518" s="21"/>
      <c r="ER518" s="21"/>
      <c r="ES518" s="21"/>
      <c r="ET518" s="21"/>
      <c r="EU518" s="21"/>
      <c r="EV518" s="21"/>
      <c r="EW518" s="21"/>
      <c r="EX518" s="21"/>
      <c r="EY518" s="21"/>
      <c r="EZ518" s="21"/>
      <c r="FA518" s="21"/>
      <c r="FB518" s="21"/>
      <c r="FC518" s="21"/>
      <c r="FD518" s="21"/>
      <c r="FE518" s="21"/>
      <c r="FF518" s="21"/>
      <c r="FG518" s="21"/>
      <c r="FH518" s="21"/>
      <c r="FI518" s="21"/>
      <c r="FJ518" s="21"/>
      <c r="FK518" s="21"/>
      <c r="FL518" s="21"/>
      <c r="FM518" s="21"/>
      <c r="FN518" s="21"/>
      <c r="FO518" s="21"/>
      <c r="FP518" s="21"/>
      <c r="FQ518" s="21"/>
      <c r="FR518" s="21"/>
      <c r="FS518" s="21"/>
      <c r="FT518" s="21"/>
      <c r="FU518" s="21"/>
      <c r="FV518" s="21"/>
      <c r="FW518" s="21"/>
      <c r="FX518" s="21"/>
      <c r="FY518" s="21"/>
      <c r="FZ518" s="21"/>
      <c r="GA518" s="21"/>
      <c r="GB518" s="21"/>
      <c r="GC518" s="21"/>
      <c r="GD518" s="21"/>
      <c r="GE518" s="21"/>
      <c r="GF518" s="21"/>
      <c r="GG518" s="21"/>
      <c r="GH518" s="21"/>
      <c r="GI518" s="21"/>
      <c r="GJ518" s="21"/>
      <c r="GK518" s="21"/>
      <c r="GL518" s="21"/>
      <c r="GM518" s="21"/>
      <c r="GN518" s="21"/>
      <c r="GO518" s="21"/>
      <c r="GP518" s="21"/>
      <c r="GQ518" s="21"/>
      <c r="GR518" s="21"/>
      <c r="GS518" s="21"/>
      <c r="GT518" s="21"/>
      <c r="GU518" s="21"/>
      <c r="GV518" s="21"/>
      <c r="GW518" s="21"/>
      <c r="GX518" s="21"/>
      <c r="GY518" s="21"/>
      <c r="GZ518" s="21"/>
      <c r="HA518" s="21"/>
      <c r="HB518" s="21"/>
      <c r="HC518" s="21"/>
      <c r="HD518" s="21"/>
      <c r="HE518" s="21"/>
      <c r="HF518" s="21"/>
      <c r="HG518" s="21"/>
      <c r="HH518" s="21"/>
      <c r="HI518" s="21"/>
      <c r="HJ518" s="21"/>
      <c r="HK518" s="21"/>
      <c r="HL518" s="21"/>
      <c r="HM518" s="21"/>
      <c r="HN518" s="21"/>
      <c r="HO518" s="21"/>
      <c r="HP518" s="21"/>
      <c r="HQ518" s="21"/>
      <c r="HR518" s="21"/>
      <c r="HS518" s="21"/>
      <c r="HT518" s="21"/>
      <c r="HU518" s="21"/>
      <c r="HV518" s="21"/>
      <c r="HW518" s="21"/>
      <c r="HX518" s="21"/>
      <c r="HY518" s="21"/>
      <c r="HZ518" s="21"/>
      <c r="IA518" s="21"/>
      <c r="IB518" s="21"/>
      <c r="IC518" s="21"/>
      <c r="ID518" s="21"/>
      <c r="IE518" s="21"/>
      <c r="IF518" s="21"/>
      <c r="IG518" s="21"/>
      <c r="IH518" s="21"/>
      <c r="II518" s="21"/>
      <c r="IJ518" s="21"/>
      <c r="IK518" s="21"/>
      <c r="IL518" s="21"/>
      <c r="IM518" s="21"/>
      <c r="IN518" s="21"/>
      <c r="IO518" s="21"/>
      <c r="IP518" s="21"/>
      <c r="IQ518" s="21"/>
      <c r="IR518" s="18"/>
      <c r="IS518" s="18"/>
      <c r="IT518" s="18"/>
      <c r="IU518" s="18"/>
      <c r="IV518" s="18"/>
      <c r="IW518" s="18"/>
      <c r="IX518" s="18"/>
      <c r="IY518" s="18"/>
      <c r="IZ518" s="18"/>
      <c r="JA518" s="18"/>
      <c r="JB518" s="18"/>
      <c r="JC518" s="18"/>
      <c r="JD518" s="18"/>
      <c r="JE518" s="18"/>
      <c r="JF518" s="18"/>
      <c r="JG518" s="18"/>
      <c r="JH518" s="18"/>
      <c r="JI518" s="18"/>
      <c r="JJ518" s="18"/>
      <c r="JK518" s="18"/>
      <c r="JL518" s="18"/>
      <c r="JM518" s="18"/>
      <c r="JN518" s="18"/>
      <c r="JO518" s="18"/>
      <c r="JP518" s="18"/>
      <c r="JQ518" s="18"/>
      <c r="JR518" s="18"/>
      <c r="JS518" s="18"/>
      <c r="JT518" s="18"/>
      <c r="JU518" s="18"/>
      <c r="JV518" s="18"/>
      <c r="JW518" s="18"/>
      <c r="JX518" s="18"/>
      <c r="JY518" s="18"/>
      <c r="JZ518" s="18"/>
      <c r="KA518" s="18"/>
      <c r="KB518" s="18"/>
      <c r="KC518" s="18"/>
      <c r="KD518" s="18"/>
      <c r="KE518" s="18"/>
      <c r="KF518" s="18"/>
      <c r="KG518" s="18"/>
      <c r="KH518" s="18"/>
      <c r="KI518" s="18"/>
      <c r="KJ518" s="18"/>
      <c r="KK518" s="18"/>
      <c r="KL518" s="18"/>
      <c r="KM518" s="18"/>
      <c r="KN518" s="18"/>
      <c r="KO518" s="18"/>
      <c r="KP518" s="18"/>
      <c r="KQ518" s="18"/>
      <c r="KR518" s="18"/>
      <c r="KS518" s="18"/>
      <c r="KT518" s="18"/>
      <c r="KU518" s="18"/>
      <c r="KV518" s="18"/>
      <c r="KW518" s="18"/>
      <c r="KX518" s="18"/>
      <c r="KY518" s="18"/>
      <c r="KZ518" s="18"/>
      <c r="LA518" s="18"/>
      <c r="LB518" s="18"/>
      <c r="LC518" s="18"/>
      <c r="LD518" s="18"/>
      <c r="LE518" s="18"/>
      <c r="LF518" s="18"/>
      <c r="LG518" s="18"/>
      <c r="LH518" s="18"/>
      <c r="LI518" s="18"/>
      <c r="LJ518" s="18"/>
      <c r="LK518" s="18"/>
      <c r="LL518" s="18"/>
      <c r="LM518" s="18"/>
      <c r="LN518" s="18"/>
      <c r="LO518" s="18"/>
      <c r="LP518" s="18"/>
      <c r="LQ518" s="18"/>
      <c r="LR518" s="18"/>
      <c r="LS518" s="18"/>
      <c r="LT518" s="18"/>
      <c r="LU518" s="18"/>
      <c r="LV518" s="18"/>
      <c r="LW518" s="18"/>
      <c r="LX518" s="18"/>
      <c r="LY518" s="18"/>
      <c r="LZ518" s="18"/>
      <c r="MA518" s="18"/>
      <c r="MB518" s="18"/>
      <c r="MC518" s="18"/>
      <c r="MD518" s="18"/>
      <c r="ME518" s="18"/>
      <c r="MF518" s="18"/>
      <c r="MG518" s="18"/>
      <c r="MH518" s="18"/>
      <c r="MI518" s="18"/>
      <c r="MJ518" s="18"/>
      <c r="MK518" s="18"/>
      <c r="ML518" s="18"/>
      <c r="MM518" s="18"/>
      <c r="MN518" s="18"/>
      <c r="MO518" s="18"/>
      <c r="MP518" s="18"/>
      <c r="MQ518" s="18"/>
      <c r="MR518" s="18"/>
      <c r="MS518" s="18"/>
      <c r="MT518" s="18"/>
      <c r="MU518" s="18"/>
      <c r="MV518" s="18"/>
      <c r="MW518" s="18"/>
      <c r="MX518" s="18"/>
      <c r="MY518" s="18"/>
      <c r="MZ518" s="18"/>
      <c r="NA518" s="18"/>
      <c r="NB518" s="18"/>
      <c r="NC518" s="18"/>
      <c r="ND518" s="18"/>
      <c r="NE518" s="18"/>
      <c r="NF518" s="18"/>
      <c r="NG518" s="18"/>
      <c r="NH518" s="18"/>
      <c r="NI518" s="18"/>
      <c r="NJ518" s="18"/>
      <c r="NK518" s="18"/>
      <c r="NL518" s="18"/>
      <c r="NM518" s="18"/>
      <c r="NN518" s="18"/>
      <c r="NO518" s="18"/>
      <c r="NP518" s="18"/>
      <c r="NQ518" s="18"/>
      <c r="NR518" s="18"/>
      <c r="NS518" s="18"/>
      <c r="NT518" s="18"/>
      <c r="NU518" s="18"/>
      <c r="NV518" s="18"/>
      <c r="NW518" s="18"/>
      <c r="NX518" s="18"/>
      <c r="NY518" s="18"/>
      <c r="NZ518" s="18"/>
      <c r="OA518" s="18"/>
      <c r="OB518" s="18"/>
      <c r="OC518" s="18"/>
      <c r="OD518" s="18"/>
      <c r="OE518" s="18"/>
      <c r="OF518" s="18"/>
      <c r="OG518" s="18"/>
      <c r="OH518" s="18"/>
      <c r="OI518" s="18"/>
      <c r="OJ518" s="18"/>
      <c r="OK518" s="18"/>
      <c r="OL518" s="18"/>
      <c r="OM518" s="18"/>
      <c r="ON518" s="18"/>
      <c r="OO518" s="18"/>
      <c r="OP518" s="18"/>
      <c r="OQ518" s="18"/>
      <c r="OR518" s="18"/>
      <c r="OS518" s="18"/>
      <c r="OT518" s="18"/>
      <c r="OU518" s="18"/>
      <c r="OV518" s="18"/>
      <c r="OW518" s="18"/>
      <c r="OX518" s="18"/>
      <c r="OY518" s="18"/>
      <c r="OZ518" s="18"/>
      <c r="PA518" s="18"/>
      <c r="PB518" s="18"/>
      <c r="PC518" s="18"/>
      <c r="PD518" s="18"/>
      <c r="PE518" s="18"/>
      <c r="PF518" s="18"/>
      <c r="PG518" s="18"/>
      <c r="PH518" s="18"/>
      <c r="PI518" s="18"/>
      <c r="PJ518" s="18"/>
      <c r="PK518" s="18"/>
      <c r="PL518" s="18"/>
      <c r="PM518" s="18"/>
      <c r="PN518" s="18"/>
      <c r="PO518" s="18"/>
      <c r="PP518" s="18"/>
      <c r="PQ518" s="18"/>
      <c r="PR518" s="18"/>
      <c r="PS518" s="18"/>
      <c r="PT518" s="18"/>
      <c r="PU518" s="18"/>
      <c r="PV518" s="18"/>
      <c r="PW518" s="18"/>
      <c r="PX518" s="18"/>
      <c r="PY518" s="18"/>
      <c r="PZ518" s="18"/>
      <c r="QA518" s="18"/>
      <c r="QB518" s="18"/>
      <c r="QC518" s="18"/>
      <c r="QD518" s="18"/>
      <c r="QE518" s="18"/>
      <c r="QF518" s="18"/>
      <c r="QG518" s="18"/>
      <c r="QH518" s="18"/>
      <c r="QI518" s="18"/>
      <c r="QJ518" s="18"/>
      <c r="QK518" s="18"/>
      <c r="QL518" s="18"/>
      <c r="QM518" s="18"/>
      <c r="QN518" s="18"/>
      <c r="QO518" s="18"/>
      <c r="QP518" s="18"/>
      <c r="QQ518" s="18"/>
      <c r="QR518" s="18"/>
      <c r="QS518" s="18"/>
      <c r="QT518" s="18"/>
      <c r="QU518" s="18"/>
      <c r="QV518" s="18"/>
      <c r="QW518" s="18"/>
      <c r="QX518" s="18"/>
      <c r="QY518" s="18"/>
      <c r="QZ518" s="18"/>
      <c r="RA518" s="18"/>
      <c r="RB518" s="18"/>
      <c r="RC518" s="18"/>
      <c r="RD518" s="18"/>
      <c r="RE518" s="18"/>
      <c r="RF518" s="18"/>
      <c r="RG518" s="18"/>
      <c r="RH518" s="18"/>
      <c r="RI518" s="18"/>
      <c r="RJ518" s="18"/>
      <c r="RK518" s="18"/>
      <c r="RL518" s="18"/>
      <c r="RM518" s="18"/>
      <c r="RN518" s="18"/>
      <c r="RO518" s="18"/>
      <c r="RP518" s="18"/>
      <c r="RQ518" s="18"/>
      <c r="RR518" s="18"/>
      <c r="RS518" s="18"/>
      <c r="RT518" s="18"/>
      <c r="RU518" s="18"/>
      <c r="RV518" s="18"/>
      <c r="RW518" s="18"/>
      <c r="RX518" s="18"/>
      <c r="RY518" s="18"/>
      <c r="RZ518" s="18"/>
      <c r="SA518" s="18"/>
      <c r="SB518" s="18"/>
      <c r="SC518" s="18"/>
      <c r="SD518" s="18"/>
      <c r="SE518" s="18"/>
      <c r="SF518" s="18"/>
      <c r="SG518" s="18"/>
      <c r="SH518" s="18"/>
      <c r="SI518" s="18"/>
      <c r="SJ518" s="18"/>
      <c r="SK518" s="18"/>
      <c r="SL518" s="18"/>
      <c r="SM518" s="18"/>
      <c r="SN518" s="18"/>
      <c r="SO518" s="18"/>
      <c r="SP518" s="18"/>
      <c r="SQ518" s="18"/>
      <c r="SR518" s="18"/>
      <c r="SS518" s="18"/>
      <c r="ST518" s="18"/>
      <c r="SU518" s="18"/>
      <c r="SV518" s="18"/>
      <c r="SW518" s="18"/>
      <c r="SX518" s="18"/>
      <c r="SY518" s="18"/>
      <c r="SZ518" s="18"/>
      <c r="TA518" s="18"/>
      <c r="TB518" s="18"/>
      <c r="TC518" s="18"/>
      <c r="TD518" s="18"/>
      <c r="TE518" s="18"/>
      <c r="TF518" s="18"/>
      <c r="TG518" s="18"/>
      <c r="TH518" s="18"/>
      <c r="TI518" s="18"/>
      <c r="TJ518" s="18"/>
      <c r="TK518" s="18"/>
      <c r="TL518" s="18"/>
      <c r="TM518" s="18"/>
      <c r="TN518" s="18"/>
      <c r="TO518" s="18"/>
      <c r="TP518" s="18"/>
      <c r="TQ518" s="18"/>
      <c r="TR518" s="18"/>
      <c r="TS518" s="18"/>
      <c r="TT518" s="18"/>
      <c r="TU518" s="18"/>
      <c r="TV518" s="18"/>
      <c r="TW518" s="18"/>
      <c r="TX518" s="18"/>
      <c r="TY518" s="18"/>
      <c r="TZ518" s="18"/>
      <c r="UA518" s="18"/>
      <c r="UB518" s="18"/>
      <c r="UC518" s="18"/>
      <c r="UD518" s="18"/>
      <c r="UE518" s="18"/>
      <c r="UF518" s="18"/>
      <c r="UG518" s="18"/>
      <c r="UH518" s="18"/>
      <c r="UI518" s="18"/>
      <c r="UJ518" s="18"/>
      <c r="UK518" s="18"/>
      <c r="UL518" s="18"/>
      <c r="UM518" s="18"/>
      <c r="UN518" s="18"/>
      <c r="UO518" s="18"/>
      <c r="UP518" s="18"/>
      <c r="UQ518" s="18"/>
      <c r="UR518" s="18"/>
      <c r="US518" s="18"/>
      <c r="UT518" s="18"/>
      <c r="UU518" s="18"/>
      <c r="UV518" s="18"/>
      <c r="UW518" s="18"/>
      <c r="UX518" s="18"/>
      <c r="UY518" s="18"/>
      <c r="UZ518" s="18"/>
      <c r="VA518" s="18"/>
      <c r="VB518" s="18"/>
      <c r="VC518" s="18"/>
      <c r="VD518" s="18"/>
      <c r="VE518" s="18"/>
      <c r="VF518" s="18"/>
      <c r="VG518" s="18"/>
      <c r="VH518" s="18"/>
      <c r="VI518" s="18"/>
      <c r="VJ518" s="18"/>
      <c r="VK518" s="18"/>
      <c r="VL518" s="18"/>
      <c r="VM518" s="18"/>
      <c r="VN518" s="18"/>
      <c r="VO518" s="18"/>
      <c r="VP518" s="18"/>
      <c r="VQ518" s="18"/>
      <c r="VR518" s="18"/>
      <c r="VS518" s="18"/>
      <c r="VT518" s="18"/>
      <c r="VU518" s="18"/>
      <c r="VV518" s="18"/>
      <c r="VW518" s="18"/>
      <c r="VX518" s="18"/>
      <c r="VY518" s="18"/>
      <c r="VZ518" s="18"/>
      <c r="WA518" s="18"/>
      <c r="WB518" s="18"/>
      <c r="WC518" s="18"/>
      <c r="WD518" s="18"/>
      <c r="WE518" s="18"/>
      <c r="WF518" s="18"/>
      <c r="WG518" s="18"/>
      <c r="WH518" s="18"/>
      <c r="WI518" s="18"/>
      <c r="WJ518" s="18"/>
      <c r="WK518" s="18"/>
      <c r="WL518" s="18"/>
      <c r="WM518" s="18"/>
      <c r="WN518" s="18"/>
      <c r="WO518" s="18"/>
      <c r="WP518" s="18"/>
      <c r="WQ518" s="18"/>
      <c r="WR518" s="18"/>
      <c r="WS518" s="18"/>
      <c r="WT518" s="18"/>
      <c r="WU518" s="18"/>
      <c r="WV518" s="18"/>
      <c r="WW518" s="18"/>
      <c r="WX518" s="18"/>
      <c r="WY518" s="18"/>
      <c r="WZ518" s="18"/>
      <c r="XA518" s="18"/>
      <c r="XB518" s="18"/>
      <c r="XC518" s="18"/>
      <c r="XD518" s="18"/>
      <c r="XE518" s="18"/>
      <c r="XF518" s="18"/>
      <c r="XG518" s="18"/>
      <c r="XH518" s="18"/>
      <c r="XI518" s="18"/>
      <c r="XJ518" s="18"/>
      <c r="XK518" s="18"/>
      <c r="XL518" s="18"/>
      <c r="XM518" s="18"/>
      <c r="XN518" s="18"/>
      <c r="XO518" s="18"/>
      <c r="XP518" s="18"/>
      <c r="XQ518" s="18"/>
      <c r="XR518" s="18"/>
      <c r="XS518" s="18"/>
      <c r="XT518" s="18"/>
      <c r="XU518" s="18"/>
      <c r="XV518" s="18"/>
      <c r="XW518" s="18"/>
      <c r="XX518" s="18"/>
      <c r="XY518" s="18"/>
      <c r="XZ518" s="18"/>
      <c r="YA518" s="18"/>
      <c r="YB518" s="18"/>
      <c r="YC518" s="18"/>
      <c r="YD518" s="18"/>
      <c r="YE518" s="18"/>
      <c r="YF518" s="18"/>
      <c r="YG518" s="18"/>
      <c r="YH518" s="18"/>
      <c r="YI518" s="18"/>
      <c r="YJ518" s="18"/>
      <c r="YK518" s="18"/>
      <c r="YL518" s="18"/>
      <c r="YM518" s="18"/>
      <c r="YN518" s="18"/>
      <c r="YO518" s="18"/>
      <c r="YP518" s="18"/>
      <c r="YQ518" s="18"/>
      <c r="YR518" s="18"/>
      <c r="YS518" s="18"/>
      <c r="YT518" s="18"/>
      <c r="YU518" s="18"/>
      <c r="YV518" s="18"/>
      <c r="YW518" s="18"/>
      <c r="YX518" s="18"/>
      <c r="YY518" s="18"/>
      <c r="YZ518" s="18"/>
      <c r="ZA518" s="18"/>
      <c r="ZB518" s="18"/>
      <c r="ZC518" s="18"/>
      <c r="ZD518" s="18"/>
      <c r="ZE518" s="18"/>
      <c r="ZF518" s="18"/>
      <c r="ZG518" s="18"/>
      <c r="ZH518" s="18"/>
      <c r="ZI518" s="18"/>
      <c r="ZJ518" s="18"/>
      <c r="ZK518" s="18"/>
      <c r="ZL518" s="18"/>
      <c r="ZM518" s="18"/>
      <c r="ZN518" s="18"/>
      <c r="ZO518" s="18"/>
      <c r="ZP518" s="18"/>
      <c r="ZQ518" s="18"/>
      <c r="ZR518" s="18"/>
      <c r="ZS518" s="18"/>
      <c r="ZT518" s="18"/>
      <c r="ZU518" s="18"/>
      <c r="ZV518" s="18"/>
      <c r="ZW518" s="18"/>
      <c r="ZX518" s="18"/>
      <c r="ZY518" s="18"/>
      <c r="ZZ518" s="18"/>
      <c r="AAA518" s="18"/>
      <c r="AAB518" s="18"/>
      <c r="AAC518" s="18"/>
      <c r="AAD518" s="18"/>
      <c r="AAE518" s="18"/>
      <c r="AAF518" s="18"/>
      <c r="AAG518" s="18"/>
      <c r="AAH518" s="18"/>
      <c r="AAI518" s="18"/>
      <c r="AAJ518" s="18"/>
      <c r="AAK518" s="18"/>
      <c r="AAL518" s="18"/>
      <c r="AAM518" s="18"/>
      <c r="AAN518" s="18"/>
      <c r="AAO518" s="18"/>
      <c r="AAP518" s="18"/>
      <c r="AAQ518" s="18"/>
      <c r="AAR518" s="18"/>
      <c r="AAS518" s="18"/>
      <c r="AAT518" s="18"/>
      <c r="AAU518" s="18"/>
      <c r="AAV518" s="18"/>
      <c r="AAW518" s="18"/>
      <c r="AAX518" s="18"/>
      <c r="AAY518" s="18"/>
      <c r="AAZ518" s="18"/>
      <c r="ABA518" s="18"/>
      <c r="ABB518" s="18"/>
      <c r="ABC518" s="18"/>
      <c r="ABD518" s="18"/>
      <c r="ABE518" s="18"/>
      <c r="ABF518" s="18"/>
      <c r="ABG518" s="18"/>
      <c r="ABH518" s="18"/>
      <c r="ABI518" s="18"/>
      <c r="ABJ518" s="18"/>
      <c r="ABK518" s="18"/>
      <c r="ABL518" s="18"/>
      <c r="ABM518" s="18"/>
      <c r="ABN518" s="18"/>
      <c r="ABO518" s="18"/>
      <c r="ABP518" s="18"/>
      <c r="ABQ518" s="18"/>
      <c r="ABR518" s="18"/>
      <c r="ABS518" s="18"/>
      <c r="ABT518" s="18"/>
      <c r="ABU518" s="18"/>
      <c r="ABV518" s="18"/>
      <c r="ABW518" s="18"/>
      <c r="ABX518" s="18"/>
      <c r="ABY518" s="18"/>
      <c r="ABZ518" s="18"/>
      <c r="ACA518" s="18"/>
      <c r="ACB518" s="18"/>
      <c r="ACC518" s="18"/>
      <c r="ACD518" s="18"/>
      <c r="ACE518" s="18"/>
      <c r="ACF518" s="18"/>
      <c r="ACG518" s="18"/>
      <c r="ACH518" s="18"/>
      <c r="ACI518" s="18"/>
      <c r="ACJ518" s="18"/>
      <c r="ACK518" s="18"/>
      <c r="ACL518" s="18"/>
      <c r="ACM518" s="18"/>
      <c r="ACN518" s="18"/>
      <c r="ACO518" s="18"/>
      <c r="ACP518" s="18"/>
      <c r="ACQ518" s="18"/>
      <c r="ACR518" s="18"/>
      <c r="ACS518" s="18"/>
      <c r="ACT518" s="18"/>
      <c r="ACU518" s="18"/>
      <c r="ACV518" s="18"/>
      <c r="ACW518" s="18"/>
      <c r="ACX518" s="18"/>
      <c r="ACY518" s="18"/>
      <c r="ACZ518" s="18"/>
      <c r="ADA518" s="18"/>
      <c r="ADB518" s="18"/>
      <c r="ADC518" s="18"/>
      <c r="ADD518" s="18"/>
      <c r="ADE518" s="18"/>
      <c r="ADF518" s="18"/>
      <c r="ADG518" s="18"/>
      <c r="ADH518" s="18"/>
      <c r="ADI518" s="18"/>
      <c r="ADJ518" s="18"/>
      <c r="ADK518" s="18"/>
      <c r="ADL518" s="18"/>
      <c r="ADM518" s="18"/>
      <c r="ADN518" s="18"/>
      <c r="ADO518" s="18"/>
      <c r="ADP518" s="18"/>
      <c r="ADQ518" s="18"/>
      <c r="ADR518" s="18"/>
      <c r="ADS518" s="18"/>
      <c r="ADT518" s="18"/>
      <c r="ADU518" s="18"/>
      <c r="ADV518" s="18"/>
      <c r="ADW518" s="18"/>
      <c r="ADX518" s="18"/>
      <c r="ADY518" s="18"/>
      <c r="ADZ518" s="18"/>
      <c r="AEA518" s="18"/>
      <c r="AEB518" s="18"/>
      <c r="AEC518" s="18"/>
      <c r="AED518" s="18"/>
      <c r="AEE518" s="18"/>
      <c r="AEF518" s="18"/>
      <c r="AEG518" s="18"/>
      <c r="AEH518" s="18"/>
      <c r="AEI518" s="18"/>
      <c r="AEJ518" s="18"/>
      <c r="AEK518" s="18"/>
      <c r="AEL518" s="18"/>
      <c r="AEM518" s="18"/>
      <c r="AEN518" s="18"/>
      <c r="AEO518" s="18"/>
      <c r="AEP518" s="18"/>
      <c r="AEQ518" s="18"/>
      <c r="AER518" s="18"/>
      <c r="AES518" s="18"/>
      <c r="AET518" s="18"/>
      <c r="AEU518" s="18"/>
      <c r="AEV518" s="18"/>
      <c r="AEW518" s="18"/>
      <c r="AEX518" s="18"/>
      <c r="AEY518" s="18"/>
      <c r="AEZ518" s="18"/>
      <c r="AFA518" s="18"/>
      <c r="AFB518" s="18"/>
      <c r="AFC518" s="18"/>
      <c r="AFD518" s="18"/>
      <c r="AFE518" s="18"/>
      <c r="AFF518" s="18"/>
      <c r="AFG518" s="18"/>
      <c r="AFH518" s="18"/>
      <c r="AFI518" s="18"/>
      <c r="AFJ518" s="18"/>
      <c r="AFK518" s="18"/>
      <c r="AFL518" s="18"/>
      <c r="AFM518" s="18"/>
      <c r="AFN518" s="18"/>
      <c r="AFO518" s="18"/>
      <c r="AFP518" s="18"/>
      <c r="AFQ518" s="18"/>
      <c r="AFR518" s="18"/>
      <c r="AFS518" s="18"/>
      <c r="AFT518" s="18"/>
      <c r="AFU518" s="18"/>
      <c r="AFV518" s="18"/>
      <c r="AFW518" s="18"/>
      <c r="AFX518" s="18"/>
      <c r="AFY518" s="18"/>
      <c r="AFZ518" s="18"/>
      <c r="AGA518" s="18"/>
      <c r="AGB518" s="18"/>
      <c r="AGC518" s="18"/>
      <c r="AGD518" s="18"/>
      <c r="AGE518" s="18"/>
      <c r="AGF518" s="18"/>
      <c r="AGG518" s="18"/>
      <c r="AGH518" s="18"/>
      <c r="AGI518" s="18"/>
      <c r="AGJ518" s="18"/>
      <c r="AGK518" s="18"/>
      <c r="AGL518" s="18"/>
      <c r="AGM518" s="18"/>
      <c r="AGN518" s="18"/>
      <c r="AGO518" s="18"/>
      <c r="AGP518" s="18"/>
      <c r="AGQ518" s="18"/>
      <c r="AGR518" s="18"/>
      <c r="AGS518" s="18"/>
      <c r="AGT518" s="18"/>
      <c r="AGU518" s="18"/>
      <c r="AGV518" s="18"/>
      <c r="AGW518" s="18"/>
      <c r="AGX518" s="18"/>
      <c r="AGY518" s="18"/>
      <c r="AGZ518" s="18"/>
      <c r="AHA518" s="18"/>
      <c r="AHB518" s="18"/>
      <c r="AHC518" s="18"/>
      <c r="AHD518" s="18"/>
      <c r="AHE518" s="18"/>
      <c r="AHF518" s="18"/>
      <c r="AHG518" s="18"/>
      <c r="AHH518" s="18"/>
      <c r="AHI518" s="18"/>
      <c r="AHJ518" s="18"/>
      <c r="AHK518" s="18"/>
      <c r="AHL518" s="18"/>
      <c r="AHM518" s="18"/>
      <c r="AHN518" s="18"/>
      <c r="AHO518" s="18"/>
      <c r="AHP518" s="18"/>
      <c r="AHQ518" s="18"/>
      <c r="AHR518" s="18"/>
      <c r="AHS518" s="18"/>
      <c r="AHT518" s="18"/>
      <c r="AHU518" s="18"/>
      <c r="AHV518" s="18"/>
      <c r="AHW518" s="18"/>
      <c r="AHX518" s="18"/>
      <c r="AHY518" s="18"/>
      <c r="AHZ518" s="18"/>
      <c r="AIA518" s="18"/>
      <c r="AIB518" s="18"/>
      <c r="AIC518" s="18"/>
      <c r="AID518" s="18"/>
      <c r="AIE518" s="18"/>
      <c r="AIF518" s="18"/>
      <c r="AIG518" s="18"/>
      <c r="AIH518" s="18"/>
      <c r="AII518" s="18"/>
      <c r="AIJ518" s="18"/>
      <c r="AIK518" s="18"/>
      <c r="AIL518" s="18"/>
      <c r="AIM518" s="18"/>
      <c r="AIN518" s="18"/>
      <c r="AIO518" s="18"/>
      <c r="AIP518" s="18"/>
      <c r="AIQ518" s="18"/>
      <c r="AIR518" s="18"/>
      <c r="AIS518" s="18"/>
      <c r="AIT518" s="18"/>
      <c r="AIU518" s="18"/>
      <c r="AIV518" s="18"/>
      <c r="AIW518" s="18"/>
      <c r="AIX518" s="18"/>
      <c r="AIY518" s="18"/>
      <c r="AIZ518" s="18"/>
      <c r="AJA518" s="18"/>
      <c r="AJB518" s="18"/>
      <c r="AJC518" s="18"/>
      <c r="AJD518" s="18"/>
      <c r="AJE518" s="18"/>
      <c r="AJF518" s="18"/>
      <c r="AJG518" s="18"/>
      <c r="AJH518" s="18"/>
      <c r="AJI518" s="18"/>
      <c r="AJJ518" s="18"/>
      <c r="AJK518" s="18"/>
      <c r="AJL518" s="18"/>
      <c r="AJM518" s="18"/>
      <c r="AJN518" s="18"/>
      <c r="AJO518" s="18"/>
      <c r="AJP518" s="18"/>
      <c r="AJQ518" s="18"/>
      <c r="AJR518" s="18"/>
      <c r="AJS518" s="18"/>
      <c r="AJT518" s="18"/>
      <c r="AJU518" s="18"/>
      <c r="AJV518" s="18"/>
      <c r="AJW518" s="18"/>
      <c r="AJX518" s="18"/>
      <c r="AJY518" s="18"/>
      <c r="AJZ518" s="18"/>
      <c r="AKA518" s="18"/>
      <c r="AKB518" s="18"/>
      <c r="AKC518" s="18"/>
      <c r="AKD518" s="18"/>
      <c r="AKE518" s="18"/>
      <c r="AKF518" s="18"/>
      <c r="AKG518" s="18"/>
      <c r="AKH518" s="18"/>
      <c r="AKI518" s="18"/>
      <c r="AKJ518" s="18"/>
      <c r="AKK518" s="18"/>
      <c r="AKL518" s="18"/>
      <c r="AKM518" s="18"/>
      <c r="AKN518" s="18"/>
      <c r="AKO518" s="18"/>
      <c r="AKP518" s="18"/>
      <c r="AKQ518" s="18"/>
      <c r="AKR518" s="18"/>
      <c r="AKS518" s="18"/>
      <c r="AKT518" s="18"/>
      <c r="AKU518" s="18"/>
      <c r="AKV518" s="18"/>
      <c r="AKW518" s="18"/>
      <c r="AKX518" s="18"/>
      <c r="AKY518" s="18"/>
      <c r="AKZ518" s="18"/>
      <c r="ALA518" s="18"/>
      <c r="ALB518" s="18"/>
      <c r="ALC518" s="18"/>
      <c r="ALD518" s="18"/>
      <c r="ALE518" s="18"/>
      <c r="ALF518" s="18"/>
      <c r="ALG518" s="18"/>
      <c r="ALH518" s="18"/>
      <c r="ALI518" s="18"/>
      <c r="ALJ518" s="18"/>
      <c r="ALK518" s="18"/>
      <c r="ALL518" s="18"/>
      <c r="ALM518" s="18"/>
      <c r="ALN518" s="18"/>
      <c r="ALO518" s="18"/>
      <c r="ALP518" s="18"/>
      <c r="ALQ518" s="18"/>
      <c r="ALR518" s="18"/>
      <c r="ALS518" s="18"/>
      <c r="ALT518" s="18"/>
      <c r="ALU518" s="18"/>
      <c r="ALV518" s="18"/>
      <c r="ALW518" s="18"/>
      <c r="ALX518" s="18"/>
      <c r="ALY518" s="18"/>
      <c r="ALZ518" s="18"/>
      <c r="AMA518" s="18"/>
      <c r="AMB518" s="18"/>
      <c r="AMC518" s="18"/>
      <c r="AMD518" s="18"/>
    </row>
    <row r="519" spans="1:1018">
      <c r="A519" s="53" t="s">
        <v>373</v>
      </c>
      <c r="B519" s="53"/>
      <c r="C519" s="53"/>
      <c r="D519" s="53"/>
      <c r="E519" s="53"/>
      <c r="F519" s="53"/>
      <c r="G519" s="53"/>
      <c r="H519" s="21"/>
      <c r="I519" s="21"/>
      <c r="J519" s="21"/>
      <c r="K519" s="21"/>
      <c r="L519" s="21"/>
      <c r="M519" s="21"/>
      <c r="N519" s="21"/>
      <c r="O519" s="21"/>
      <c r="P519" s="21"/>
      <c r="Q519" s="21"/>
      <c r="R519" s="21"/>
      <c r="S519" s="21"/>
      <c r="T519" s="21"/>
      <c r="U519" s="21"/>
      <c r="V519" s="21"/>
      <c r="W519" s="21"/>
      <c r="X519" s="21"/>
      <c r="Y519" s="21"/>
      <c r="Z519" s="21"/>
      <c r="AA519" s="21"/>
      <c r="AB519" s="21"/>
      <c r="AC519" s="21"/>
      <c r="AD519" s="21"/>
      <c r="AE519" s="21"/>
      <c r="AF519" s="21"/>
      <c r="AG519" s="21"/>
      <c r="AH519" s="21"/>
      <c r="AI519" s="21"/>
      <c r="AJ519" s="21"/>
      <c r="AK519" s="21"/>
      <c r="AL519" s="21"/>
      <c r="AM519" s="21"/>
      <c r="AN519" s="21"/>
      <c r="AO519" s="21"/>
      <c r="AP519" s="21"/>
      <c r="AQ519" s="21"/>
      <c r="AR519" s="21"/>
      <c r="AS519" s="21"/>
      <c r="AT519" s="21"/>
      <c r="AU519" s="21"/>
      <c r="AV519" s="21"/>
      <c r="AW519" s="21"/>
      <c r="AX519" s="21"/>
      <c r="AY519" s="21"/>
      <c r="AZ519" s="21"/>
      <c r="BA519" s="21"/>
      <c r="BB519" s="21"/>
      <c r="BC519" s="21"/>
      <c r="BD519" s="21"/>
      <c r="BE519" s="21"/>
      <c r="BF519" s="21"/>
      <c r="BG519" s="21"/>
      <c r="BH519" s="21"/>
      <c r="BI519" s="21"/>
      <c r="BJ519" s="21"/>
      <c r="BK519" s="21"/>
      <c r="BL519" s="21"/>
      <c r="BM519" s="21"/>
      <c r="BN519" s="21"/>
      <c r="BO519" s="21"/>
      <c r="BP519" s="21"/>
      <c r="BQ519" s="21"/>
      <c r="BR519" s="21"/>
      <c r="BS519" s="21"/>
      <c r="BT519" s="21"/>
      <c r="BU519" s="21"/>
      <c r="BV519" s="21"/>
      <c r="BW519" s="21"/>
      <c r="BX519" s="21"/>
      <c r="BY519" s="21"/>
      <c r="BZ519" s="21"/>
      <c r="CA519" s="21"/>
      <c r="CB519" s="21"/>
      <c r="CC519" s="21"/>
      <c r="CD519" s="21"/>
      <c r="CE519" s="21"/>
      <c r="CF519" s="21"/>
      <c r="CG519" s="21"/>
      <c r="CH519" s="21"/>
      <c r="CI519" s="21"/>
      <c r="CJ519" s="21"/>
      <c r="CK519" s="21"/>
      <c r="CL519" s="21"/>
      <c r="CM519" s="21"/>
      <c r="CN519" s="21"/>
      <c r="CO519" s="21"/>
      <c r="CP519" s="21"/>
      <c r="CQ519" s="21"/>
      <c r="CR519" s="21"/>
      <c r="CS519" s="21"/>
      <c r="CT519" s="21"/>
      <c r="CU519" s="21"/>
      <c r="CV519" s="21"/>
      <c r="CW519" s="21"/>
      <c r="CX519" s="21"/>
      <c r="CY519" s="21"/>
      <c r="CZ519" s="21"/>
      <c r="DA519" s="21"/>
      <c r="DB519" s="21"/>
      <c r="DC519" s="21"/>
      <c r="DD519" s="21"/>
      <c r="DE519" s="21"/>
      <c r="DF519" s="21"/>
      <c r="DG519" s="21"/>
      <c r="DH519" s="21"/>
      <c r="DI519" s="21"/>
      <c r="DJ519" s="21"/>
      <c r="DK519" s="21"/>
      <c r="DL519" s="21"/>
      <c r="DM519" s="21"/>
      <c r="DN519" s="21"/>
      <c r="DO519" s="21"/>
      <c r="DP519" s="21"/>
      <c r="DQ519" s="21"/>
      <c r="DR519" s="21"/>
      <c r="DS519" s="21"/>
      <c r="DT519" s="21"/>
      <c r="DU519" s="21"/>
      <c r="DV519" s="21"/>
      <c r="DW519" s="21"/>
      <c r="DX519" s="21"/>
      <c r="DY519" s="21"/>
      <c r="DZ519" s="21"/>
      <c r="EA519" s="21"/>
      <c r="EB519" s="21"/>
      <c r="EC519" s="21"/>
      <c r="ED519" s="21"/>
      <c r="EE519" s="21"/>
      <c r="EF519" s="21"/>
      <c r="EG519" s="21"/>
      <c r="EH519" s="21"/>
      <c r="EI519" s="21"/>
      <c r="EJ519" s="21"/>
      <c r="EK519" s="21"/>
      <c r="EL519" s="21"/>
      <c r="EM519" s="21"/>
      <c r="EN519" s="21"/>
      <c r="EO519" s="21"/>
      <c r="EP519" s="21"/>
      <c r="EQ519" s="21"/>
      <c r="ER519" s="21"/>
      <c r="ES519" s="21"/>
      <c r="ET519" s="21"/>
      <c r="EU519" s="21"/>
      <c r="EV519" s="21"/>
      <c r="EW519" s="21"/>
      <c r="EX519" s="21"/>
      <c r="EY519" s="21"/>
      <c r="EZ519" s="21"/>
      <c r="FA519" s="21"/>
      <c r="FB519" s="21"/>
      <c r="FC519" s="21"/>
      <c r="FD519" s="21"/>
      <c r="FE519" s="21"/>
      <c r="FF519" s="21"/>
      <c r="FG519" s="21"/>
      <c r="FH519" s="21"/>
      <c r="FI519" s="21"/>
      <c r="FJ519" s="21"/>
      <c r="FK519" s="21"/>
      <c r="FL519" s="21"/>
      <c r="FM519" s="21"/>
      <c r="FN519" s="21"/>
      <c r="FO519" s="21"/>
      <c r="FP519" s="21"/>
      <c r="FQ519" s="21"/>
      <c r="FR519" s="21"/>
      <c r="FS519" s="21"/>
      <c r="FT519" s="21"/>
      <c r="FU519" s="21"/>
      <c r="FV519" s="21"/>
      <c r="FW519" s="21"/>
      <c r="FX519" s="21"/>
      <c r="FY519" s="21"/>
      <c r="FZ519" s="21"/>
      <c r="GA519" s="21"/>
      <c r="GB519" s="21"/>
      <c r="GC519" s="21"/>
      <c r="GD519" s="21"/>
      <c r="GE519" s="21"/>
      <c r="GF519" s="21"/>
      <c r="GG519" s="21"/>
      <c r="GH519" s="21"/>
      <c r="GI519" s="21"/>
      <c r="GJ519" s="21"/>
      <c r="GK519" s="21"/>
      <c r="GL519" s="21"/>
      <c r="GM519" s="21"/>
      <c r="GN519" s="21"/>
      <c r="GO519" s="21"/>
      <c r="GP519" s="21"/>
      <c r="GQ519" s="21"/>
      <c r="GR519" s="21"/>
      <c r="GS519" s="21"/>
      <c r="GT519" s="21"/>
      <c r="GU519" s="21"/>
      <c r="GV519" s="21"/>
      <c r="GW519" s="21"/>
      <c r="GX519" s="21"/>
      <c r="GY519" s="21"/>
      <c r="GZ519" s="21"/>
      <c r="HA519" s="21"/>
      <c r="HB519" s="21"/>
      <c r="HC519" s="21"/>
      <c r="HD519" s="21"/>
      <c r="HE519" s="21"/>
      <c r="HF519" s="21"/>
      <c r="HG519" s="21"/>
      <c r="HH519" s="21"/>
      <c r="HI519" s="21"/>
      <c r="HJ519" s="21"/>
      <c r="HK519" s="21"/>
      <c r="HL519" s="21"/>
      <c r="HM519" s="21"/>
      <c r="HN519" s="21"/>
      <c r="HO519" s="21"/>
      <c r="HP519" s="21"/>
      <c r="HQ519" s="21"/>
      <c r="HR519" s="21"/>
      <c r="HS519" s="21"/>
      <c r="HT519" s="21"/>
      <c r="HU519" s="21"/>
      <c r="HV519" s="21"/>
      <c r="HW519" s="21"/>
      <c r="HX519" s="21"/>
      <c r="HY519" s="21"/>
      <c r="HZ519" s="21"/>
      <c r="IA519" s="21"/>
      <c r="IB519" s="21"/>
      <c r="IC519" s="21"/>
      <c r="ID519" s="21"/>
      <c r="IE519" s="21"/>
      <c r="IF519" s="21"/>
      <c r="IG519" s="21"/>
      <c r="IH519" s="21"/>
      <c r="II519" s="21"/>
      <c r="IJ519" s="21"/>
      <c r="IK519" s="21"/>
      <c r="IL519" s="21"/>
      <c r="IM519" s="21"/>
      <c r="IN519" s="21"/>
      <c r="IO519" s="21"/>
      <c r="IP519" s="21"/>
      <c r="IQ519" s="21"/>
      <c r="IR519" s="18"/>
      <c r="IS519" s="18"/>
      <c r="IT519" s="18"/>
      <c r="IU519" s="18"/>
      <c r="IV519" s="18"/>
      <c r="IW519" s="18"/>
      <c r="IX519" s="18"/>
      <c r="IY519" s="18"/>
      <c r="IZ519" s="18"/>
      <c r="JA519" s="18"/>
      <c r="JB519" s="18"/>
      <c r="JC519" s="18"/>
      <c r="JD519" s="18"/>
      <c r="JE519" s="18"/>
      <c r="JF519" s="18"/>
      <c r="JG519" s="18"/>
      <c r="JH519" s="18"/>
      <c r="JI519" s="18"/>
      <c r="JJ519" s="18"/>
      <c r="JK519" s="18"/>
      <c r="JL519" s="18"/>
      <c r="JM519" s="18"/>
      <c r="JN519" s="18"/>
      <c r="JO519" s="18"/>
      <c r="JP519" s="18"/>
      <c r="JQ519" s="18"/>
      <c r="JR519" s="18"/>
      <c r="JS519" s="18"/>
      <c r="JT519" s="18"/>
      <c r="JU519" s="18"/>
      <c r="JV519" s="18"/>
      <c r="JW519" s="18"/>
      <c r="JX519" s="18"/>
      <c r="JY519" s="18"/>
      <c r="JZ519" s="18"/>
      <c r="KA519" s="18"/>
      <c r="KB519" s="18"/>
      <c r="KC519" s="18"/>
      <c r="KD519" s="18"/>
      <c r="KE519" s="18"/>
      <c r="KF519" s="18"/>
      <c r="KG519" s="18"/>
      <c r="KH519" s="18"/>
      <c r="KI519" s="18"/>
      <c r="KJ519" s="18"/>
      <c r="KK519" s="18"/>
      <c r="KL519" s="18"/>
      <c r="KM519" s="18"/>
      <c r="KN519" s="18"/>
      <c r="KO519" s="18"/>
      <c r="KP519" s="18"/>
      <c r="KQ519" s="18"/>
      <c r="KR519" s="18"/>
      <c r="KS519" s="18"/>
      <c r="KT519" s="18"/>
      <c r="KU519" s="18"/>
      <c r="KV519" s="18"/>
      <c r="KW519" s="18"/>
      <c r="KX519" s="18"/>
      <c r="KY519" s="18"/>
      <c r="KZ519" s="18"/>
      <c r="LA519" s="18"/>
      <c r="LB519" s="18"/>
      <c r="LC519" s="18"/>
      <c r="LD519" s="18"/>
      <c r="LE519" s="18"/>
      <c r="LF519" s="18"/>
      <c r="LG519" s="18"/>
      <c r="LH519" s="18"/>
      <c r="LI519" s="18"/>
      <c r="LJ519" s="18"/>
      <c r="LK519" s="18"/>
      <c r="LL519" s="18"/>
      <c r="LM519" s="18"/>
      <c r="LN519" s="18"/>
      <c r="LO519" s="18"/>
      <c r="LP519" s="18"/>
      <c r="LQ519" s="18"/>
      <c r="LR519" s="18"/>
      <c r="LS519" s="18"/>
      <c r="LT519" s="18"/>
      <c r="LU519" s="18"/>
      <c r="LV519" s="18"/>
      <c r="LW519" s="18"/>
      <c r="LX519" s="18"/>
      <c r="LY519" s="18"/>
      <c r="LZ519" s="18"/>
      <c r="MA519" s="18"/>
      <c r="MB519" s="18"/>
      <c r="MC519" s="18"/>
      <c r="MD519" s="18"/>
      <c r="ME519" s="18"/>
      <c r="MF519" s="18"/>
      <c r="MG519" s="18"/>
      <c r="MH519" s="18"/>
      <c r="MI519" s="18"/>
      <c r="MJ519" s="18"/>
      <c r="MK519" s="18"/>
      <c r="ML519" s="18"/>
      <c r="MM519" s="18"/>
      <c r="MN519" s="18"/>
      <c r="MO519" s="18"/>
      <c r="MP519" s="18"/>
      <c r="MQ519" s="18"/>
      <c r="MR519" s="18"/>
      <c r="MS519" s="18"/>
      <c r="MT519" s="18"/>
      <c r="MU519" s="18"/>
      <c r="MV519" s="18"/>
      <c r="MW519" s="18"/>
      <c r="MX519" s="18"/>
      <c r="MY519" s="18"/>
      <c r="MZ519" s="18"/>
      <c r="NA519" s="18"/>
      <c r="NB519" s="18"/>
      <c r="NC519" s="18"/>
      <c r="ND519" s="18"/>
      <c r="NE519" s="18"/>
      <c r="NF519" s="18"/>
      <c r="NG519" s="18"/>
      <c r="NH519" s="18"/>
      <c r="NI519" s="18"/>
      <c r="NJ519" s="18"/>
      <c r="NK519" s="18"/>
      <c r="NL519" s="18"/>
      <c r="NM519" s="18"/>
      <c r="NN519" s="18"/>
      <c r="NO519" s="18"/>
      <c r="NP519" s="18"/>
      <c r="NQ519" s="18"/>
      <c r="NR519" s="18"/>
      <c r="NS519" s="18"/>
      <c r="NT519" s="18"/>
      <c r="NU519" s="18"/>
      <c r="NV519" s="18"/>
      <c r="NW519" s="18"/>
      <c r="NX519" s="18"/>
      <c r="NY519" s="18"/>
      <c r="NZ519" s="18"/>
      <c r="OA519" s="18"/>
      <c r="OB519" s="18"/>
      <c r="OC519" s="18"/>
      <c r="OD519" s="18"/>
      <c r="OE519" s="18"/>
      <c r="OF519" s="18"/>
      <c r="OG519" s="18"/>
      <c r="OH519" s="18"/>
      <c r="OI519" s="18"/>
      <c r="OJ519" s="18"/>
      <c r="OK519" s="18"/>
      <c r="OL519" s="18"/>
      <c r="OM519" s="18"/>
      <c r="ON519" s="18"/>
      <c r="OO519" s="18"/>
      <c r="OP519" s="18"/>
      <c r="OQ519" s="18"/>
      <c r="OR519" s="18"/>
      <c r="OS519" s="18"/>
      <c r="OT519" s="18"/>
      <c r="OU519" s="18"/>
      <c r="OV519" s="18"/>
      <c r="OW519" s="18"/>
      <c r="OX519" s="18"/>
      <c r="OY519" s="18"/>
      <c r="OZ519" s="18"/>
      <c r="PA519" s="18"/>
      <c r="PB519" s="18"/>
      <c r="PC519" s="18"/>
      <c r="PD519" s="18"/>
      <c r="PE519" s="18"/>
      <c r="PF519" s="18"/>
      <c r="PG519" s="18"/>
      <c r="PH519" s="18"/>
      <c r="PI519" s="18"/>
      <c r="PJ519" s="18"/>
      <c r="PK519" s="18"/>
      <c r="PL519" s="18"/>
      <c r="PM519" s="18"/>
      <c r="PN519" s="18"/>
      <c r="PO519" s="18"/>
      <c r="PP519" s="18"/>
      <c r="PQ519" s="18"/>
      <c r="PR519" s="18"/>
      <c r="PS519" s="18"/>
      <c r="PT519" s="18"/>
      <c r="PU519" s="18"/>
      <c r="PV519" s="18"/>
      <c r="PW519" s="18"/>
      <c r="PX519" s="18"/>
      <c r="PY519" s="18"/>
      <c r="PZ519" s="18"/>
      <c r="QA519" s="18"/>
      <c r="QB519" s="18"/>
      <c r="QC519" s="18"/>
      <c r="QD519" s="18"/>
      <c r="QE519" s="18"/>
      <c r="QF519" s="18"/>
      <c r="QG519" s="18"/>
      <c r="QH519" s="18"/>
      <c r="QI519" s="18"/>
      <c r="QJ519" s="18"/>
      <c r="QK519" s="18"/>
      <c r="QL519" s="18"/>
      <c r="QM519" s="18"/>
      <c r="QN519" s="18"/>
      <c r="QO519" s="18"/>
      <c r="QP519" s="18"/>
      <c r="QQ519" s="18"/>
      <c r="QR519" s="18"/>
      <c r="QS519" s="18"/>
      <c r="QT519" s="18"/>
      <c r="QU519" s="18"/>
      <c r="QV519" s="18"/>
      <c r="QW519" s="18"/>
      <c r="QX519" s="18"/>
      <c r="QY519" s="18"/>
      <c r="QZ519" s="18"/>
      <c r="RA519" s="18"/>
      <c r="RB519" s="18"/>
      <c r="RC519" s="18"/>
      <c r="RD519" s="18"/>
      <c r="RE519" s="18"/>
      <c r="RF519" s="18"/>
      <c r="RG519" s="18"/>
      <c r="RH519" s="18"/>
      <c r="RI519" s="18"/>
      <c r="RJ519" s="18"/>
      <c r="RK519" s="18"/>
      <c r="RL519" s="18"/>
      <c r="RM519" s="18"/>
      <c r="RN519" s="18"/>
      <c r="RO519" s="18"/>
      <c r="RP519" s="18"/>
      <c r="RQ519" s="18"/>
      <c r="RR519" s="18"/>
      <c r="RS519" s="18"/>
      <c r="RT519" s="18"/>
      <c r="RU519" s="18"/>
      <c r="RV519" s="18"/>
      <c r="RW519" s="18"/>
      <c r="RX519" s="18"/>
      <c r="RY519" s="18"/>
      <c r="RZ519" s="18"/>
      <c r="SA519" s="18"/>
      <c r="SB519" s="18"/>
      <c r="SC519" s="18"/>
      <c r="SD519" s="18"/>
      <c r="SE519" s="18"/>
      <c r="SF519" s="18"/>
      <c r="SG519" s="18"/>
      <c r="SH519" s="18"/>
      <c r="SI519" s="18"/>
      <c r="SJ519" s="18"/>
      <c r="SK519" s="18"/>
      <c r="SL519" s="18"/>
      <c r="SM519" s="18"/>
      <c r="SN519" s="18"/>
      <c r="SO519" s="18"/>
      <c r="SP519" s="18"/>
      <c r="SQ519" s="18"/>
      <c r="SR519" s="18"/>
      <c r="SS519" s="18"/>
      <c r="ST519" s="18"/>
      <c r="SU519" s="18"/>
      <c r="SV519" s="18"/>
      <c r="SW519" s="18"/>
      <c r="SX519" s="18"/>
      <c r="SY519" s="18"/>
      <c r="SZ519" s="18"/>
      <c r="TA519" s="18"/>
      <c r="TB519" s="18"/>
      <c r="TC519" s="18"/>
      <c r="TD519" s="18"/>
      <c r="TE519" s="18"/>
      <c r="TF519" s="18"/>
      <c r="TG519" s="18"/>
      <c r="TH519" s="18"/>
      <c r="TI519" s="18"/>
      <c r="TJ519" s="18"/>
      <c r="TK519" s="18"/>
      <c r="TL519" s="18"/>
      <c r="TM519" s="18"/>
      <c r="TN519" s="18"/>
      <c r="TO519" s="18"/>
      <c r="TP519" s="18"/>
      <c r="TQ519" s="18"/>
      <c r="TR519" s="18"/>
      <c r="TS519" s="18"/>
      <c r="TT519" s="18"/>
      <c r="TU519" s="18"/>
      <c r="TV519" s="18"/>
      <c r="TW519" s="18"/>
      <c r="TX519" s="18"/>
      <c r="TY519" s="18"/>
      <c r="TZ519" s="18"/>
      <c r="UA519" s="18"/>
      <c r="UB519" s="18"/>
      <c r="UC519" s="18"/>
      <c r="UD519" s="18"/>
      <c r="UE519" s="18"/>
      <c r="UF519" s="18"/>
      <c r="UG519" s="18"/>
      <c r="UH519" s="18"/>
      <c r="UI519" s="18"/>
      <c r="UJ519" s="18"/>
      <c r="UK519" s="18"/>
      <c r="UL519" s="18"/>
      <c r="UM519" s="18"/>
      <c r="UN519" s="18"/>
      <c r="UO519" s="18"/>
      <c r="UP519" s="18"/>
      <c r="UQ519" s="18"/>
      <c r="UR519" s="18"/>
      <c r="US519" s="18"/>
      <c r="UT519" s="18"/>
      <c r="UU519" s="18"/>
      <c r="UV519" s="18"/>
      <c r="UW519" s="18"/>
      <c r="UX519" s="18"/>
      <c r="UY519" s="18"/>
      <c r="UZ519" s="18"/>
      <c r="VA519" s="18"/>
      <c r="VB519" s="18"/>
      <c r="VC519" s="18"/>
      <c r="VD519" s="18"/>
      <c r="VE519" s="18"/>
      <c r="VF519" s="18"/>
      <c r="VG519" s="18"/>
      <c r="VH519" s="18"/>
      <c r="VI519" s="18"/>
      <c r="VJ519" s="18"/>
      <c r="VK519" s="18"/>
      <c r="VL519" s="18"/>
      <c r="VM519" s="18"/>
      <c r="VN519" s="18"/>
      <c r="VO519" s="18"/>
      <c r="VP519" s="18"/>
      <c r="VQ519" s="18"/>
      <c r="VR519" s="18"/>
      <c r="VS519" s="18"/>
      <c r="VT519" s="18"/>
      <c r="VU519" s="18"/>
      <c r="VV519" s="18"/>
      <c r="VW519" s="18"/>
      <c r="VX519" s="18"/>
      <c r="VY519" s="18"/>
      <c r="VZ519" s="18"/>
      <c r="WA519" s="18"/>
      <c r="WB519" s="18"/>
      <c r="WC519" s="18"/>
      <c r="WD519" s="18"/>
      <c r="WE519" s="18"/>
      <c r="WF519" s="18"/>
      <c r="WG519" s="18"/>
      <c r="WH519" s="18"/>
      <c r="WI519" s="18"/>
      <c r="WJ519" s="18"/>
      <c r="WK519" s="18"/>
      <c r="WL519" s="18"/>
      <c r="WM519" s="18"/>
      <c r="WN519" s="18"/>
      <c r="WO519" s="18"/>
      <c r="WP519" s="18"/>
      <c r="WQ519" s="18"/>
      <c r="WR519" s="18"/>
      <c r="WS519" s="18"/>
      <c r="WT519" s="18"/>
      <c r="WU519" s="18"/>
      <c r="WV519" s="18"/>
      <c r="WW519" s="18"/>
      <c r="WX519" s="18"/>
      <c r="WY519" s="18"/>
      <c r="WZ519" s="18"/>
      <c r="XA519" s="18"/>
      <c r="XB519" s="18"/>
      <c r="XC519" s="18"/>
      <c r="XD519" s="18"/>
      <c r="XE519" s="18"/>
      <c r="XF519" s="18"/>
      <c r="XG519" s="18"/>
      <c r="XH519" s="18"/>
      <c r="XI519" s="18"/>
      <c r="XJ519" s="18"/>
      <c r="XK519" s="18"/>
      <c r="XL519" s="18"/>
      <c r="XM519" s="18"/>
      <c r="XN519" s="18"/>
      <c r="XO519" s="18"/>
      <c r="XP519" s="18"/>
      <c r="XQ519" s="18"/>
      <c r="XR519" s="18"/>
      <c r="XS519" s="18"/>
      <c r="XT519" s="18"/>
      <c r="XU519" s="18"/>
      <c r="XV519" s="18"/>
      <c r="XW519" s="18"/>
      <c r="XX519" s="18"/>
      <c r="XY519" s="18"/>
      <c r="XZ519" s="18"/>
      <c r="YA519" s="18"/>
      <c r="YB519" s="18"/>
      <c r="YC519" s="18"/>
      <c r="YD519" s="18"/>
      <c r="YE519" s="18"/>
      <c r="YF519" s="18"/>
      <c r="YG519" s="18"/>
      <c r="YH519" s="18"/>
      <c r="YI519" s="18"/>
      <c r="YJ519" s="18"/>
      <c r="YK519" s="18"/>
      <c r="YL519" s="18"/>
      <c r="YM519" s="18"/>
      <c r="YN519" s="18"/>
      <c r="YO519" s="18"/>
      <c r="YP519" s="18"/>
      <c r="YQ519" s="18"/>
      <c r="YR519" s="18"/>
      <c r="YS519" s="18"/>
      <c r="YT519" s="18"/>
      <c r="YU519" s="18"/>
      <c r="YV519" s="18"/>
      <c r="YW519" s="18"/>
      <c r="YX519" s="18"/>
      <c r="YY519" s="18"/>
      <c r="YZ519" s="18"/>
      <c r="ZA519" s="18"/>
      <c r="ZB519" s="18"/>
      <c r="ZC519" s="18"/>
      <c r="ZD519" s="18"/>
      <c r="ZE519" s="18"/>
      <c r="ZF519" s="18"/>
      <c r="ZG519" s="18"/>
      <c r="ZH519" s="18"/>
      <c r="ZI519" s="18"/>
      <c r="ZJ519" s="18"/>
      <c r="ZK519" s="18"/>
      <c r="ZL519" s="18"/>
      <c r="ZM519" s="18"/>
      <c r="ZN519" s="18"/>
      <c r="ZO519" s="18"/>
      <c r="ZP519" s="18"/>
      <c r="ZQ519" s="18"/>
      <c r="ZR519" s="18"/>
      <c r="ZS519" s="18"/>
      <c r="ZT519" s="18"/>
      <c r="ZU519" s="18"/>
      <c r="ZV519" s="18"/>
      <c r="ZW519" s="18"/>
      <c r="ZX519" s="18"/>
      <c r="ZY519" s="18"/>
      <c r="ZZ519" s="18"/>
      <c r="AAA519" s="18"/>
      <c r="AAB519" s="18"/>
      <c r="AAC519" s="18"/>
      <c r="AAD519" s="18"/>
      <c r="AAE519" s="18"/>
      <c r="AAF519" s="18"/>
      <c r="AAG519" s="18"/>
      <c r="AAH519" s="18"/>
      <c r="AAI519" s="18"/>
      <c r="AAJ519" s="18"/>
      <c r="AAK519" s="18"/>
      <c r="AAL519" s="18"/>
      <c r="AAM519" s="18"/>
      <c r="AAN519" s="18"/>
      <c r="AAO519" s="18"/>
      <c r="AAP519" s="18"/>
      <c r="AAQ519" s="18"/>
      <c r="AAR519" s="18"/>
      <c r="AAS519" s="18"/>
      <c r="AAT519" s="18"/>
      <c r="AAU519" s="18"/>
      <c r="AAV519" s="18"/>
      <c r="AAW519" s="18"/>
      <c r="AAX519" s="18"/>
      <c r="AAY519" s="18"/>
      <c r="AAZ519" s="18"/>
      <c r="ABA519" s="18"/>
      <c r="ABB519" s="18"/>
      <c r="ABC519" s="18"/>
      <c r="ABD519" s="18"/>
      <c r="ABE519" s="18"/>
      <c r="ABF519" s="18"/>
      <c r="ABG519" s="18"/>
      <c r="ABH519" s="18"/>
      <c r="ABI519" s="18"/>
      <c r="ABJ519" s="18"/>
      <c r="ABK519" s="18"/>
      <c r="ABL519" s="18"/>
      <c r="ABM519" s="18"/>
      <c r="ABN519" s="18"/>
      <c r="ABO519" s="18"/>
      <c r="ABP519" s="18"/>
      <c r="ABQ519" s="18"/>
      <c r="ABR519" s="18"/>
      <c r="ABS519" s="18"/>
      <c r="ABT519" s="18"/>
      <c r="ABU519" s="18"/>
      <c r="ABV519" s="18"/>
      <c r="ABW519" s="18"/>
      <c r="ABX519" s="18"/>
      <c r="ABY519" s="18"/>
      <c r="ABZ519" s="18"/>
      <c r="ACA519" s="18"/>
      <c r="ACB519" s="18"/>
      <c r="ACC519" s="18"/>
      <c r="ACD519" s="18"/>
      <c r="ACE519" s="18"/>
      <c r="ACF519" s="18"/>
      <c r="ACG519" s="18"/>
      <c r="ACH519" s="18"/>
      <c r="ACI519" s="18"/>
      <c r="ACJ519" s="18"/>
      <c r="ACK519" s="18"/>
      <c r="ACL519" s="18"/>
      <c r="ACM519" s="18"/>
      <c r="ACN519" s="18"/>
      <c r="ACO519" s="18"/>
      <c r="ACP519" s="18"/>
      <c r="ACQ519" s="18"/>
      <c r="ACR519" s="18"/>
      <c r="ACS519" s="18"/>
      <c r="ACT519" s="18"/>
      <c r="ACU519" s="18"/>
      <c r="ACV519" s="18"/>
      <c r="ACW519" s="18"/>
      <c r="ACX519" s="18"/>
      <c r="ACY519" s="18"/>
      <c r="ACZ519" s="18"/>
      <c r="ADA519" s="18"/>
      <c r="ADB519" s="18"/>
      <c r="ADC519" s="18"/>
      <c r="ADD519" s="18"/>
      <c r="ADE519" s="18"/>
      <c r="ADF519" s="18"/>
      <c r="ADG519" s="18"/>
      <c r="ADH519" s="18"/>
      <c r="ADI519" s="18"/>
      <c r="ADJ519" s="18"/>
      <c r="ADK519" s="18"/>
      <c r="ADL519" s="18"/>
      <c r="ADM519" s="18"/>
      <c r="ADN519" s="18"/>
      <c r="ADO519" s="18"/>
      <c r="ADP519" s="18"/>
      <c r="ADQ519" s="18"/>
      <c r="ADR519" s="18"/>
      <c r="ADS519" s="18"/>
      <c r="ADT519" s="18"/>
      <c r="ADU519" s="18"/>
      <c r="ADV519" s="18"/>
      <c r="ADW519" s="18"/>
      <c r="ADX519" s="18"/>
      <c r="ADY519" s="18"/>
      <c r="ADZ519" s="18"/>
      <c r="AEA519" s="18"/>
      <c r="AEB519" s="18"/>
      <c r="AEC519" s="18"/>
      <c r="AED519" s="18"/>
      <c r="AEE519" s="18"/>
      <c r="AEF519" s="18"/>
      <c r="AEG519" s="18"/>
      <c r="AEH519" s="18"/>
      <c r="AEI519" s="18"/>
      <c r="AEJ519" s="18"/>
      <c r="AEK519" s="18"/>
      <c r="AEL519" s="18"/>
      <c r="AEM519" s="18"/>
      <c r="AEN519" s="18"/>
      <c r="AEO519" s="18"/>
      <c r="AEP519" s="18"/>
      <c r="AEQ519" s="18"/>
      <c r="AER519" s="18"/>
      <c r="AES519" s="18"/>
      <c r="AET519" s="18"/>
      <c r="AEU519" s="18"/>
      <c r="AEV519" s="18"/>
      <c r="AEW519" s="18"/>
      <c r="AEX519" s="18"/>
      <c r="AEY519" s="18"/>
      <c r="AEZ519" s="18"/>
      <c r="AFA519" s="18"/>
      <c r="AFB519" s="18"/>
      <c r="AFC519" s="18"/>
      <c r="AFD519" s="18"/>
      <c r="AFE519" s="18"/>
      <c r="AFF519" s="18"/>
      <c r="AFG519" s="18"/>
      <c r="AFH519" s="18"/>
      <c r="AFI519" s="18"/>
      <c r="AFJ519" s="18"/>
      <c r="AFK519" s="18"/>
      <c r="AFL519" s="18"/>
      <c r="AFM519" s="18"/>
      <c r="AFN519" s="18"/>
      <c r="AFO519" s="18"/>
      <c r="AFP519" s="18"/>
      <c r="AFQ519" s="18"/>
      <c r="AFR519" s="18"/>
      <c r="AFS519" s="18"/>
      <c r="AFT519" s="18"/>
      <c r="AFU519" s="18"/>
      <c r="AFV519" s="18"/>
      <c r="AFW519" s="18"/>
      <c r="AFX519" s="18"/>
      <c r="AFY519" s="18"/>
      <c r="AFZ519" s="18"/>
      <c r="AGA519" s="18"/>
      <c r="AGB519" s="18"/>
      <c r="AGC519" s="18"/>
      <c r="AGD519" s="18"/>
      <c r="AGE519" s="18"/>
      <c r="AGF519" s="18"/>
      <c r="AGG519" s="18"/>
      <c r="AGH519" s="18"/>
      <c r="AGI519" s="18"/>
      <c r="AGJ519" s="18"/>
      <c r="AGK519" s="18"/>
      <c r="AGL519" s="18"/>
      <c r="AGM519" s="18"/>
      <c r="AGN519" s="18"/>
      <c r="AGO519" s="18"/>
      <c r="AGP519" s="18"/>
      <c r="AGQ519" s="18"/>
      <c r="AGR519" s="18"/>
      <c r="AGS519" s="18"/>
      <c r="AGT519" s="18"/>
      <c r="AGU519" s="18"/>
      <c r="AGV519" s="18"/>
      <c r="AGW519" s="18"/>
      <c r="AGX519" s="18"/>
      <c r="AGY519" s="18"/>
      <c r="AGZ519" s="18"/>
      <c r="AHA519" s="18"/>
      <c r="AHB519" s="18"/>
      <c r="AHC519" s="18"/>
      <c r="AHD519" s="18"/>
      <c r="AHE519" s="18"/>
      <c r="AHF519" s="18"/>
      <c r="AHG519" s="18"/>
      <c r="AHH519" s="18"/>
      <c r="AHI519" s="18"/>
      <c r="AHJ519" s="18"/>
      <c r="AHK519" s="18"/>
      <c r="AHL519" s="18"/>
      <c r="AHM519" s="18"/>
      <c r="AHN519" s="18"/>
      <c r="AHO519" s="18"/>
      <c r="AHP519" s="18"/>
      <c r="AHQ519" s="18"/>
      <c r="AHR519" s="18"/>
      <c r="AHS519" s="18"/>
      <c r="AHT519" s="18"/>
      <c r="AHU519" s="18"/>
      <c r="AHV519" s="18"/>
      <c r="AHW519" s="18"/>
      <c r="AHX519" s="18"/>
      <c r="AHY519" s="18"/>
      <c r="AHZ519" s="18"/>
      <c r="AIA519" s="18"/>
      <c r="AIB519" s="18"/>
      <c r="AIC519" s="18"/>
      <c r="AID519" s="18"/>
      <c r="AIE519" s="18"/>
      <c r="AIF519" s="18"/>
      <c r="AIG519" s="18"/>
      <c r="AIH519" s="18"/>
      <c r="AII519" s="18"/>
      <c r="AIJ519" s="18"/>
      <c r="AIK519" s="18"/>
      <c r="AIL519" s="18"/>
      <c r="AIM519" s="18"/>
      <c r="AIN519" s="18"/>
      <c r="AIO519" s="18"/>
      <c r="AIP519" s="18"/>
      <c r="AIQ519" s="18"/>
      <c r="AIR519" s="18"/>
      <c r="AIS519" s="18"/>
      <c r="AIT519" s="18"/>
      <c r="AIU519" s="18"/>
      <c r="AIV519" s="18"/>
      <c r="AIW519" s="18"/>
      <c r="AIX519" s="18"/>
      <c r="AIY519" s="18"/>
      <c r="AIZ519" s="18"/>
      <c r="AJA519" s="18"/>
      <c r="AJB519" s="18"/>
      <c r="AJC519" s="18"/>
      <c r="AJD519" s="18"/>
      <c r="AJE519" s="18"/>
      <c r="AJF519" s="18"/>
      <c r="AJG519" s="18"/>
      <c r="AJH519" s="18"/>
      <c r="AJI519" s="18"/>
      <c r="AJJ519" s="18"/>
      <c r="AJK519" s="18"/>
      <c r="AJL519" s="18"/>
      <c r="AJM519" s="18"/>
      <c r="AJN519" s="18"/>
      <c r="AJO519" s="18"/>
      <c r="AJP519" s="18"/>
      <c r="AJQ519" s="18"/>
      <c r="AJR519" s="18"/>
      <c r="AJS519" s="18"/>
      <c r="AJT519" s="18"/>
      <c r="AJU519" s="18"/>
      <c r="AJV519" s="18"/>
      <c r="AJW519" s="18"/>
      <c r="AJX519" s="18"/>
      <c r="AJY519" s="18"/>
      <c r="AJZ519" s="18"/>
      <c r="AKA519" s="18"/>
      <c r="AKB519" s="18"/>
      <c r="AKC519" s="18"/>
      <c r="AKD519" s="18"/>
      <c r="AKE519" s="18"/>
      <c r="AKF519" s="18"/>
      <c r="AKG519" s="18"/>
      <c r="AKH519" s="18"/>
      <c r="AKI519" s="18"/>
      <c r="AKJ519" s="18"/>
      <c r="AKK519" s="18"/>
      <c r="AKL519" s="18"/>
      <c r="AKM519" s="18"/>
      <c r="AKN519" s="18"/>
      <c r="AKO519" s="18"/>
      <c r="AKP519" s="18"/>
      <c r="AKQ519" s="18"/>
      <c r="AKR519" s="18"/>
      <c r="AKS519" s="18"/>
      <c r="AKT519" s="18"/>
      <c r="AKU519" s="18"/>
      <c r="AKV519" s="18"/>
      <c r="AKW519" s="18"/>
      <c r="AKX519" s="18"/>
      <c r="AKY519" s="18"/>
      <c r="AKZ519" s="18"/>
      <c r="ALA519" s="18"/>
      <c r="ALB519" s="18"/>
      <c r="ALC519" s="18"/>
      <c r="ALD519" s="18"/>
      <c r="ALE519" s="18"/>
      <c r="ALF519" s="18"/>
      <c r="ALG519" s="18"/>
      <c r="ALH519" s="18"/>
      <c r="ALI519" s="18"/>
      <c r="ALJ519" s="18"/>
      <c r="ALK519" s="18"/>
      <c r="ALL519" s="18"/>
      <c r="ALM519" s="18"/>
      <c r="ALN519" s="18"/>
      <c r="ALO519" s="18"/>
      <c r="ALP519" s="18"/>
      <c r="ALQ519" s="18"/>
      <c r="ALR519" s="18"/>
      <c r="ALS519" s="18"/>
      <c r="ALT519" s="18"/>
      <c r="ALU519" s="18"/>
      <c r="ALV519" s="18"/>
      <c r="ALW519" s="18"/>
      <c r="ALX519" s="18"/>
      <c r="ALY519" s="18"/>
      <c r="ALZ519" s="18"/>
      <c r="AMA519" s="18"/>
      <c r="AMB519" s="18"/>
      <c r="AMC519" s="18"/>
      <c r="AMD519" s="18"/>
    </row>
    <row r="520" spans="1:1018">
      <c r="A520" s="53" t="s">
        <v>379</v>
      </c>
      <c r="B520" s="53"/>
      <c r="C520" s="53"/>
      <c r="D520" s="53"/>
      <c r="E520" s="53"/>
      <c r="F520" s="53"/>
      <c r="G520" s="53"/>
      <c r="H520" s="21"/>
      <c r="I520" s="21"/>
      <c r="J520" s="21"/>
      <c r="K520" s="21"/>
      <c r="L520" s="21"/>
      <c r="M520" s="21"/>
      <c r="N520" s="21"/>
      <c r="O520" s="21"/>
      <c r="P520" s="21"/>
      <c r="Q520" s="21"/>
      <c r="R520" s="21"/>
      <c r="S520" s="21"/>
      <c r="T520" s="21"/>
      <c r="U520" s="21"/>
      <c r="V520" s="21"/>
      <c r="W520" s="21"/>
      <c r="X520" s="21"/>
      <c r="Y520" s="21"/>
      <c r="Z520" s="21"/>
      <c r="AA520" s="21"/>
      <c r="AB520" s="21"/>
      <c r="AC520" s="21"/>
      <c r="AD520" s="21"/>
      <c r="AE520" s="21"/>
      <c r="AF520" s="21"/>
      <c r="AG520" s="21"/>
      <c r="AH520" s="21"/>
      <c r="AI520" s="21"/>
      <c r="AJ520" s="21"/>
      <c r="AK520" s="21"/>
      <c r="AL520" s="21"/>
      <c r="AM520" s="21"/>
      <c r="AN520" s="21"/>
      <c r="AO520" s="21"/>
      <c r="AP520" s="21"/>
      <c r="AQ520" s="21"/>
      <c r="AR520" s="21"/>
      <c r="AS520" s="21"/>
      <c r="AT520" s="21"/>
      <c r="AU520" s="21"/>
      <c r="AV520" s="21"/>
      <c r="AW520" s="21"/>
      <c r="AX520" s="21"/>
      <c r="AY520" s="21"/>
      <c r="AZ520" s="21"/>
      <c r="BA520" s="21"/>
      <c r="BB520" s="21"/>
      <c r="BC520" s="21"/>
      <c r="BD520" s="21"/>
      <c r="BE520" s="21"/>
      <c r="BF520" s="21"/>
      <c r="BG520" s="21"/>
      <c r="BH520" s="21"/>
      <c r="BI520" s="21"/>
      <c r="BJ520" s="21"/>
      <c r="BK520" s="21"/>
      <c r="BL520" s="21"/>
      <c r="BM520" s="21"/>
      <c r="BN520" s="21"/>
      <c r="BO520" s="21"/>
      <c r="BP520" s="21"/>
      <c r="BQ520" s="21"/>
      <c r="BR520" s="21"/>
      <c r="BS520" s="21"/>
      <c r="BT520" s="21"/>
      <c r="BU520" s="21"/>
      <c r="BV520" s="21"/>
      <c r="BW520" s="21"/>
      <c r="BX520" s="21"/>
      <c r="BY520" s="21"/>
      <c r="BZ520" s="21"/>
      <c r="CA520" s="21"/>
      <c r="CB520" s="21"/>
      <c r="CC520" s="21"/>
      <c r="CD520" s="21"/>
      <c r="CE520" s="21"/>
      <c r="CF520" s="21"/>
      <c r="CG520" s="21"/>
      <c r="CH520" s="21"/>
      <c r="CI520" s="21"/>
      <c r="CJ520" s="21"/>
      <c r="CK520" s="21"/>
      <c r="CL520" s="21"/>
      <c r="CM520" s="21"/>
      <c r="CN520" s="21"/>
      <c r="CO520" s="21"/>
      <c r="CP520" s="21"/>
      <c r="CQ520" s="21"/>
      <c r="CR520" s="21"/>
      <c r="CS520" s="21"/>
      <c r="CT520" s="21"/>
      <c r="CU520" s="21"/>
      <c r="CV520" s="21"/>
      <c r="CW520" s="21"/>
      <c r="CX520" s="21"/>
      <c r="CY520" s="21"/>
      <c r="CZ520" s="21"/>
      <c r="DA520" s="21"/>
      <c r="DB520" s="21"/>
      <c r="DC520" s="21"/>
      <c r="DD520" s="21"/>
      <c r="DE520" s="21"/>
      <c r="DF520" s="21"/>
      <c r="DG520" s="21"/>
      <c r="DH520" s="21"/>
      <c r="DI520" s="21"/>
      <c r="DJ520" s="21"/>
      <c r="DK520" s="21"/>
      <c r="DL520" s="21"/>
      <c r="DM520" s="21"/>
      <c r="DN520" s="21"/>
      <c r="DO520" s="21"/>
      <c r="DP520" s="21"/>
      <c r="DQ520" s="21"/>
      <c r="DR520" s="21"/>
      <c r="DS520" s="21"/>
      <c r="DT520" s="21"/>
      <c r="DU520" s="21"/>
      <c r="DV520" s="21"/>
      <c r="DW520" s="21"/>
      <c r="DX520" s="21"/>
      <c r="DY520" s="21"/>
      <c r="DZ520" s="21"/>
      <c r="EA520" s="21"/>
      <c r="EB520" s="21"/>
      <c r="EC520" s="21"/>
      <c r="ED520" s="21"/>
      <c r="EE520" s="21"/>
      <c r="EF520" s="21"/>
      <c r="EG520" s="21"/>
      <c r="EH520" s="21"/>
      <c r="EI520" s="21"/>
      <c r="EJ520" s="21"/>
      <c r="EK520" s="21"/>
      <c r="EL520" s="21"/>
      <c r="EM520" s="21"/>
      <c r="EN520" s="21"/>
      <c r="EO520" s="21"/>
      <c r="EP520" s="21"/>
      <c r="EQ520" s="21"/>
      <c r="ER520" s="21"/>
      <c r="ES520" s="21"/>
      <c r="ET520" s="21"/>
      <c r="EU520" s="21"/>
      <c r="EV520" s="21"/>
      <c r="EW520" s="21"/>
      <c r="EX520" s="21"/>
      <c r="EY520" s="21"/>
      <c r="EZ520" s="21"/>
      <c r="FA520" s="21"/>
      <c r="FB520" s="21"/>
      <c r="FC520" s="21"/>
      <c r="FD520" s="21"/>
      <c r="FE520" s="21"/>
      <c r="FF520" s="21"/>
      <c r="FG520" s="21"/>
      <c r="FH520" s="21"/>
      <c r="FI520" s="21"/>
      <c r="FJ520" s="21"/>
      <c r="FK520" s="21"/>
      <c r="FL520" s="21"/>
      <c r="FM520" s="21"/>
      <c r="FN520" s="21"/>
      <c r="FO520" s="21"/>
      <c r="FP520" s="21"/>
      <c r="FQ520" s="21"/>
      <c r="FR520" s="21"/>
      <c r="FS520" s="21"/>
      <c r="FT520" s="21"/>
      <c r="FU520" s="21"/>
      <c r="FV520" s="21"/>
      <c r="FW520" s="21"/>
      <c r="FX520" s="21"/>
      <c r="FY520" s="21"/>
      <c r="FZ520" s="21"/>
      <c r="GA520" s="21"/>
      <c r="GB520" s="21"/>
      <c r="GC520" s="21"/>
      <c r="GD520" s="21"/>
      <c r="GE520" s="21"/>
      <c r="GF520" s="21"/>
      <c r="GG520" s="21"/>
      <c r="GH520" s="21"/>
      <c r="GI520" s="21"/>
      <c r="GJ520" s="21"/>
      <c r="GK520" s="21"/>
      <c r="GL520" s="21"/>
      <c r="GM520" s="21"/>
      <c r="GN520" s="21"/>
      <c r="GO520" s="21"/>
      <c r="GP520" s="21"/>
      <c r="GQ520" s="21"/>
      <c r="GR520" s="21"/>
      <c r="GS520" s="21"/>
      <c r="GT520" s="21"/>
      <c r="GU520" s="21"/>
      <c r="GV520" s="21"/>
      <c r="GW520" s="21"/>
      <c r="GX520" s="21"/>
      <c r="GY520" s="21"/>
      <c r="GZ520" s="21"/>
      <c r="HA520" s="21"/>
      <c r="HB520" s="21"/>
      <c r="HC520" s="21"/>
      <c r="HD520" s="21"/>
      <c r="HE520" s="21"/>
      <c r="HF520" s="21"/>
      <c r="HG520" s="21"/>
      <c r="HH520" s="21"/>
      <c r="HI520" s="21"/>
      <c r="HJ520" s="21"/>
      <c r="HK520" s="21"/>
      <c r="HL520" s="21"/>
      <c r="HM520" s="21"/>
      <c r="HN520" s="21"/>
      <c r="HO520" s="21"/>
      <c r="HP520" s="21"/>
      <c r="HQ520" s="21"/>
      <c r="HR520" s="21"/>
      <c r="HS520" s="21"/>
      <c r="HT520" s="21"/>
      <c r="HU520" s="21"/>
      <c r="HV520" s="21"/>
      <c r="HW520" s="21"/>
      <c r="HX520" s="21"/>
      <c r="HY520" s="21"/>
      <c r="HZ520" s="21"/>
      <c r="IA520" s="21"/>
      <c r="IB520" s="21"/>
      <c r="IC520" s="21"/>
      <c r="ID520" s="21"/>
      <c r="IE520" s="21"/>
      <c r="IF520" s="21"/>
      <c r="IG520" s="21"/>
      <c r="IH520" s="21"/>
      <c r="II520" s="21"/>
      <c r="IJ520" s="21"/>
      <c r="IK520" s="21"/>
      <c r="IL520" s="21"/>
      <c r="IM520" s="21"/>
      <c r="IN520" s="21"/>
      <c r="IO520" s="21"/>
      <c r="IP520" s="21"/>
      <c r="IQ520" s="21"/>
    </row>
    <row r="521" spans="1:1018">
      <c r="A521" s="53" t="s">
        <v>386</v>
      </c>
      <c r="B521" s="53"/>
      <c r="C521" s="53"/>
      <c r="D521" s="53"/>
      <c r="E521" s="53"/>
      <c r="F521" s="53"/>
      <c r="G521" s="53"/>
      <c r="H521" s="21"/>
      <c r="I521" s="21"/>
      <c r="J521" s="21"/>
      <c r="K521" s="21"/>
      <c r="L521" s="21"/>
      <c r="M521" s="21"/>
      <c r="N521" s="21"/>
      <c r="O521" s="21"/>
      <c r="P521" s="21"/>
      <c r="Q521" s="21"/>
      <c r="R521" s="21"/>
      <c r="S521" s="21"/>
      <c r="T521" s="21"/>
      <c r="U521" s="21"/>
      <c r="V521" s="21"/>
      <c r="W521" s="21"/>
      <c r="X521" s="21"/>
      <c r="Y521" s="21"/>
      <c r="Z521" s="21"/>
      <c r="AA521" s="21"/>
      <c r="AB521" s="21"/>
      <c r="AC521" s="21"/>
      <c r="AD521" s="21"/>
      <c r="AE521" s="21"/>
      <c r="AF521" s="21"/>
      <c r="AG521" s="21"/>
      <c r="AH521" s="21"/>
      <c r="AI521" s="21"/>
      <c r="AJ521" s="21"/>
      <c r="AK521" s="21"/>
      <c r="AL521" s="21"/>
      <c r="AM521" s="21"/>
      <c r="AN521" s="21"/>
      <c r="AO521" s="21"/>
      <c r="AP521" s="21"/>
      <c r="AQ521" s="21"/>
      <c r="AR521" s="21"/>
      <c r="AS521" s="21"/>
      <c r="AT521" s="21"/>
      <c r="AU521" s="21"/>
      <c r="AV521" s="21"/>
      <c r="AW521" s="21"/>
      <c r="AX521" s="21"/>
      <c r="AY521" s="21"/>
      <c r="AZ521" s="21"/>
      <c r="BA521" s="21"/>
      <c r="BB521" s="21"/>
      <c r="BC521" s="21"/>
      <c r="BD521" s="21"/>
      <c r="BE521" s="21"/>
      <c r="BF521" s="21"/>
      <c r="BG521" s="21"/>
      <c r="BH521" s="21"/>
      <c r="BI521" s="21"/>
      <c r="BJ521" s="21"/>
      <c r="BK521" s="21"/>
      <c r="BL521" s="21"/>
      <c r="BM521" s="21"/>
      <c r="BN521" s="21"/>
      <c r="BO521" s="21"/>
      <c r="BP521" s="21"/>
      <c r="BQ521" s="21"/>
      <c r="BR521" s="21"/>
      <c r="BS521" s="21"/>
      <c r="BT521" s="21"/>
      <c r="BU521" s="21"/>
      <c r="BV521" s="21"/>
      <c r="BW521" s="21"/>
      <c r="BX521" s="21"/>
      <c r="BY521" s="21"/>
      <c r="BZ521" s="21"/>
      <c r="CA521" s="21"/>
      <c r="CB521" s="21"/>
      <c r="CC521" s="21"/>
      <c r="CD521" s="21"/>
      <c r="CE521" s="21"/>
      <c r="CF521" s="21"/>
      <c r="CG521" s="21"/>
      <c r="CH521" s="21"/>
      <c r="CI521" s="21"/>
      <c r="CJ521" s="21"/>
      <c r="CK521" s="21"/>
      <c r="CL521" s="21"/>
      <c r="CM521" s="21"/>
      <c r="CN521" s="21"/>
      <c r="CO521" s="21"/>
      <c r="CP521" s="21"/>
      <c r="CQ521" s="21"/>
      <c r="CR521" s="21"/>
      <c r="CS521" s="21"/>
      <c r="CT521" s="21"/>
      <c r="CU521" s="21"/>
      <c r="CV521" s="21"/>
      <c r="CW521" s="21"/>
      <c r="CX521" s="21"/>
      <c r="CY521" s="21"/>
      <c r="CZ521" s="21"/>
      <c r="DA521" s="21"/>
      <c r="DB521" s="21"/>
      <c r="DC521" s="21"/>
      <c r="DD521" s="21"/>
      <c r="DE521" s="21"/>
      <c r="DF521" s="21"/>
      <c r="DG521" s="21"/>
      <c r="DH521" s="21"/>
      <c r="DI521" s="21"/>
      <c r="DJ521" s="21"/>
      <c r="DK521" s="21"/>
      <c r="DL521" s="21"/>
      <c r="DM521" s="21"/>
      <c r="DN521" s="21"/>
      <c r="DO521" s="21"/>
      <c r="DP521" s="21"/>
      <c r="DQ521" s="21"/>
      <c r="DR521" s="21"/>
      <c r="DS521" s="21"/>
      <c r="DT521" s="21"/>
      <c r="DU521" s="21"/>
      <c r="DV521" s="21"/>
      <c r="DW521" s="21"/>
      <c r="DX521" s="21"/>
      <c r="DY521" s="21"/>
      <c r="DZ521" s="21"/>
      <c r="EA521" s="21"/>
      <c r="EB521" s="21"/>
      <c r="EC521" s="21"/>
      <c r="ED521" s="21"/>
      <c r="EE521" s="21"/>
      <c r="EF521" s="21"/>
      <c r="EG521" s="21"/>
      <c r="EH521" s="21"/>
      <c r="EI521" s="21"/>
      <c r="EJ521" s="21"/>
      <c r="EK521" s="21"/>
      <c r="EL521" s="21"/>
      <c r="EM521" s="21"/>
      <c r="EN521" s="21"/>
      <c r="EO521" s="21"/>
      <c r="EP521" s="21"/>
      <c r="EQ521" s="21"/>
      <c r="ER521" s="21"/>
      <c r="ES521" s="21"/>
      <c r="ET521" s="21"/>
      <c r="EU521" s="21"/>
      <c r="EV521" s="21"/>
      <c r="EW521" s="21"/>
      <c r="EX521" s="21"/>
      <c r="EY521" s="21"/>
      <c r="EZ521" s="21"/>
      <c r="FA521" s="21"/>
      <c r="FB521" s="21"/>
      <c r="FC521" s="21"/>
      <c r="FD521" s="21"/>
      <c r="FE521" s="21"/>
      <c r="FF521" s="21"/>
      <c r="FG521" s="21"/>
      <c r="FH521" s="21"/>
      <c r="FI521" s="21"/>
      <c r="FJ521" s="21"/>
      <c r="FK521" s="21"/>
      <c r="FL521" s="21"/>
      <c r="FM521" s="21"/>
      <c r="FN521" s="21"/>
      <c r="FO521" s="21"/>
      <c r="FP521" s="21"/>
      <c r="FQ521" s="21"/>
      <c r="FR521" s="21"/>
      <c r="FS521" s="21"/>
      <c r="FT521" s="21"/>
      <c r="FU521" s="21"/>
      <c r="FV521" s="21"/>
      <c r="FW521" s="21"/>
      <c r="FX521" s="21"/>
      <c r="FY521" s="21"/>
      <c r="FZ521" s="21"/>
      <c r="GA521" s="21"/>
      <c r="GB521" s="21"/>
      <c r="GC521" s="21"/>
      <c r="GD521" s="21"/>
      <c r="GE521" s="21"/>
      <c r="GF521" s="21"/>
      <c r="GG521" s="21"/>
      <c r="GH521" s="21"/>
      <c r="GI521" s="21"/>
      <c r="GJ521" s="21"/>
      <c r="GK521" s="21"/>
      <c r="GL521" s="21"/>
      <c r="GM521" s="21"/>
      <c r="GN521" s="21"/>
      <c r="GO521" s="21"/>
      <c r="GP521" s="21"/>
      <c r="GQ521" s="21"/>
      <c r="GR521" s="21"/>
      <c r="GS521" s="21"/>
      <c r="GT521" s="21"/>
      <c r="GU521" s="21"/>
      <c r="GV521" s="21"/>
      <c r="GW521" s="21"/>
      <c r="GX521" s="21"/>
      <c r="GY521" s="21"/>
      <c r="GZ521" s="21"/>
      <c r="HA521" s="21"/>
      <c r="HB521" s="21"/>
      <c r="HC521" s="21"/>
      <c r="HD521" s="21"/>
      <c r="HE521" s="21"/>
      <c r="HF521" s="21"/>
      <c r="HG521" s="21"/>
      <c r="HH521" s="21"/>
      <c r="HI521" s="21"/>
      <c r="HJ521" s="21"/>
      <c r="HK521" s="21"/>
      <c r="HL521" s="21"/>
      <c r="HM521" s="21"/>
      <c r="HN521" s="21"/>
      <c r="HO521" s="21"/>
      <c r="HP521" s="21"/>
      <c r="HQ521" s="21"/>
      <c r="HR521" s="21"/>
      <c r="HS521" s="21"/>
      <c r="HT521" s="21"/>
      <c r="HU521" s="21"/>
      <c r="HV521" s="21"/>
      <c r="HW521" s="21"/>
      <c r="HX521" s="21"/>
      <c r="HY521" s="21"/>
      <c r="HZ521" s="21"/>
      <c r="IA521" s="21"/>
      <c r="IB521" s="21"/>
      <c r="IC521" s="21"/>
      <c r="ID521" s="21"/>
      <c r="IE521" s="21"/>
      <c r="IF521" s="21"/>
      <c r="IG521" s="21"/>
      <c r="IH521" s="21"/>
      <c r="II521" s="21"/>
      <c r="IJ521" s="21"/>
      <c r="IK521" s="21"/>
      <c r="IL521" s="21"/>
      <c r="IM521" s="21"/>
      <c r="IN521" s="21"/>
      <c r="IO521" s="21"/>
      <c r="IP521" s="21"/>
      <c r="IQ521" s="21"/>
    </row>
    <row r="522" spans="1:1018">
      <c r="A522" s="53" t="s">
        <v>387</v>
      </c>
      <c r="B522" s="53"/>
      <c r="C522" s="53"/>
      <c r="D522" s="53"/>
      <c r="E522" s="53"/>
      <c r="F522" s="53"/>
      <c r="G522" s="53"/>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20"/>
      <c r="AW522" s="20"/>
      <c r="AX522" s="20"/>
      <c r="AY522" s="20"/>
      <c r="AZ522" s="20"/>
      <c r="BA522" s="20"/>
      <c r="BB522" s="20"/>
      <c r="BC522" s="20"/>
      <c r="BD522" s="20"/>
      <c r="BE522" s="20"/>
      <c r="BF522" s="20"/>
      <c r="BG522" s="20"/>
      <c r="BH522" s="20"/>
      <c r="BI522" s="20"/>
      <c r="BJ522" s="20"/>
      <c r="BK522" s="20"/>
      <c r="BL522" s="20"/>
      <c r="BM522" s="20"/>
      <c r="BN522" s="20"/>
      <c r="BO522" s="20"/>
      <c r="BP522" s="20"/>
      <c r="BQ522" s="20"/>
      <c r="BR522" s="20"/>
      <c r="BS522" s="20"/>
      <c r="BT522" s="20"/>
      <c r="BU522" s="20"/>
      <c r="BV522" s="20"/>
      <c r="BW522" s="20"/>
      <c r="BX522" s="20"/>
      <c r="BY522" s="20"/>
      <c r="BZ522" s="20"/>
      <c r="CA522" s="20"/>
      <c r="CB522" s="20"/>
      <c r="CC522" s="20"/>
      <c r="CD522" s="20"/>
      <c r="CE522" s="20"/>
      <c r="CF522" s="20"/>
      <c r="CG522" s="20"/>
      <c r="CH522" s="20"/>
      <c r="CI522" s="20"/>
      <c r="CJ522" s="20"/>
      <c r="CK522" s="20"/>
      <c r="CL522" s="20"/>
      <c r="CM522" s="20"/>
      <c r="CN522" s="20"/>
      <c r="CO522" s="20"/>
      <c r="CP522" s="20"/>
      <c r="CQ522" s="20"/>
      <c r="CR522" s="20"/>
      <c r="CS522" s="20"/>
      <c r="CT522" s="20"/>
      <c r="CU522" s="20"/>
      <c r="CV522" s="20"/>
      <c r="CW522" s="20"/>
      <c r="CX522" s="20"/>
      <c r="CY522" s="20"/>
      <c r="CZ522" s="20"/>
      <c r="DA522" s="20"/>
      <c r="DB522" s="20"/>
      <c r="DC522" s="20"/>
      <c r="DD522" s="20"/>
      <c r="DE522" s="20"/>
      <c r="DF522" s="20"/>
      <c r="DG522" s="20"/>
      <c r="DH522" s="20"/>
      <c r="DI522" s="20"/>
      <c r="DJ522" s="20"/>
      <c r="DK522" s="20"/>
      <c r="DL522" s="20"/>
      <c r="DM522" s="20"/>
      <c r="DN522" s="20"/>
      <c r="DO522" s="20"/>
      <c r="DP522" s="20"/>
      <c r="DQ522" s="20"/>
      <c r="DR522" s="20"/>
      <c r="DS522" s="20"/>
      <c r="DT522" s="20"/>
      <c r="DU522" s="20"/>
      <c r="DV522" s="20"/>
      <c r="DW522" s="20"/>
      <c r="DX522" s="20"/>
      <c r="DY522" s="20"/>
      <c r="DZ522" s="20"/>
      <c r="EA522" s="20"/>
      <c r="EB522" s="20"/>
      <c r="EC522" s="20"/>
      <c r="ED522" s="20"/>
      <c r="EE522" s="20"/>
      <c r="EF522" s="20"/>
      <c r="EG522" s="20"/>
      <c r="EH522" s="20"/>
      <c r="EI522" s="20"/>
      <c r="EJ522" s="20"/>
      <c r="EK522" s="20"/>
      <c r="EL522" s="20"/>
      <c r="EM522" s="20"/>
      <c r="EN522" s="20"/>
      <c r="EO522" s="20"/>
      <c r="EP522" s="20"/>
      <c r="EQ522" s="20"/>
      <c r="ER522" s="20"/>
      <c r="ES522" s="20"/>
      <c r="ET522" s="20"/>
      <c r="EU522" s="20"/>
      <c r="EV522" s="20"/>
      <c r="EW522" s="20"/>
      <c r="EX522" s="20"/>
      <c r="EY522" s="20"/>
      <c r="EZ522" s="20"/>
      <c r="FA522" s="20"/>
      <c r="FB522" s="20"/>
      <c r="FC522" s="20"/>
      <c r="FD522" s="20"/>
      <c r="FE522" s="20"/>
      <c r="FF522" s="20"/>
      <c r="FG522" s="20"/>
      <c r="FH522" s="20"/>
      <c r="FI522" s="20"/>
      <c r="FJ522" s="20"/>
      <c r="FK522" s="20"/>
      <c r="FL522" s="20"/>
      <c r="FM522" s="20"/>
      <c r="FN522" s="20"/>
      <c r="FO522" s="20"/>
      <c r="FP522" s="20"/>
      <c r="FQ522" s="20"/>
      <c r="FR522" s="20"/>
      <c r="FS522" s="20"/>
      <c r="FT522" s="20"/>
      <c r="FU522" s="20"/>
      <c r="FV522" s="20"/>
      <c r="FW522" s="20"/>
      <c r="FX522" s="20"/>
      <c r="FY522" s="20"/>
      <c r="FZ522" s="20"/>
      <c r="GA522" s="20"/>
      <c r="GB522" s="20"/>
      <c r="GC522" s="20"/>
      <c r="GD522" s="20"/>
      <c r="GE522" s="20"/>
      <c r="GF522" s="20"/>
      <c r="GG522" s="20"/>
      <c r="GH522" s="20"/>
      <c r="GI522" s="20"/>
      <c r="GJ522" s="20"/>
      <c r="GK522" s="20"/>
      <c r="GL522" s="20"/>
      <c r="GM522" s="20"/>
      <c r="GN522" s="20"/>
      <c r="GO522" s="20"/>
      <c r="GP522" s="20"/>
      <c r="GQ522" s="20"/>
      <c r="GR522" s="20"/>
      <c r="GS522" s="20"/>
      <c r="GT522" s="20"/>
      <c r="GU522" s="20"/>
      <c r="GV522" s="20"/>
      <c r="GW522" s="20"/>
      <c r="GX522" s="20"/>
      <c r="GY522" s="20"/>
      <c r="GZ522" s="20"/>
      <c r="HA522" s="20"/>
      <c r="HB522" s="20"/>
      <c r="HC522" s="20"/>
      <c r="HD522" s="20"/>
      <c r="HE522" s="20"/>
      <c r="HF522" s="20"/>
      <c r="HG522" s="20"/>
      <c r="HH522" s="20"/>
      <c r="HI522" s="20"/>
      <c r="HJ522" s="20"/>
      <c r="HK522" s="20"/>
      <c r="HL522" s="20"/>
      <c r="HM522" s="20"/>
      <c r="HN522" s="20"/>
      <c r="HO522" s="20"/>
      <c r="HP522" s="20"/>
      <c r="HQ522" s="20"/>
      <c r="HR522" s="20"/>
      <c r="HS522" s="20"/>
      <c r="HT522" s="20"/>
      <c r="HU522" s="20"/>
      <c r="HV522" s="20"/>
      <c r="HW522" s="20"/>
      <c r="HX522" s="20"/>
      <c r="HY522" s="20"/>
      <c r="HZ522" s="20"/>
      <c r="IA522" s="20"/>
      <c r="IB522" s="20"/>
      <c r="IC522" s="20"/>
      <c r="ID522" s="20"/>
      <c r="IE522" s="20"/>
      <c r="IF522" s="20"/>
      <c r="IG522" s="20"/>
      <c r="IH522" s="20"/>
      <c r="II522" s="20"/>
      <c r="IJ522" s="20"/>
      <c r="IK522" s="20"/>
      <c r="IL522" s="20"/>
      <c r="IM522" s="20"/>
      <c r="IN522" s="20"/>
      <c r="IO522" s="20"/>
      <c r="IP522" s="20"/>
      <c r="IQ522" s="20"/>
    </row>
    <row r="523" spans="1:1018">
      <c r="A523" s="53" t="s">
        <v>380</v>
      </c>
      <c r="B523" s="53"/>
      <c r="C523" s="53"/>
      <c r="D523" s="53"/>
      <c r="E523" s="53"/>
      <c r="F523" s="53"/>
      <c r="G523" s="53"/>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20"/>
      <c r="AW523" s="20"/>
      <c r="AX523" s="20"/>
      <c r="AY523" s="20"/>
      <c r="AZ523" s="20"/>
      <c r="BA523" s="20"/>
      <c r="BB523" s="20"/>
      <c r="BC523" s="20"/>
      <c r="BD523" s="20"/>
      <c r="BE523" s="20"/>
      <c r="BF523" s="20"/>
      <c r="BG523" s="20"/>
      <c r="BH523" s="20"/>
      <c r="BI523" s="20"/>
      <c r="BJ523" s="20"/>
      <c r="BK523" s="20"/>
      <c r="BL523" s="20"/>
      <c r="BM523" s="20"/>
      <c r="BN523" s="20"/>
      <c r="BO523" s="20"/>
      <c r="BP523" s="20"/>
      <c r="BQ523" s="20"/>
      <c r="BR523" s="20"/>
      <c r="BS523" s="20"/>
      <c r="BT523" s="20"/>
      <c r="BU523" s="20"/>
      <c r="BV523" s="20"/>
      <c r="BW523" s="20"/>
      <c r="BX523" s="20"/>
      <c r="BY523" s="20"/>
      <c r="BZ523" s="20"/>
      <c r="CA523" s="20"/>
      <c r="CB523" s="20"/>
      <c r="CC523" s="20"/>
      <c r="CD523" s="20"/>
      <c r="CE523" s="20"/>
      <c r="CF523" s="20"/>
      <c r="CG523" s="20"/>
      <c r="CH523" s="20"/>
      <c r="CI523" s="20"/>
      <c r="CJ523" s="20"/>
      <c r="CK523" s="20"/>
      <c r="CL523" s="20"/>
      <c r="CM523" s="20"/>
      <c r="CN523" s="20"/>
      <c r="CO523" s="20"/>
      <c r="CP523" s="20"/>
      <c r="CQ523" s="20"/>
      <c r="CR523" s="20"/>
      <c r="CS523" s="20"/>
      <c r="CT523" s="20"/>
      <c r="CU523" s="20"/>
      <c r="CV523" s="20"/>
      <c r="CW523" s="20"/>
      <c r="CX523" s="20"/>
      <c r="CY523" s="20"/>
      <c r="CZ523" s="20"/>
      <c r="DA523" s="20"/>
      <c r="DB523" s="20"/>
      <c r="DC523" s="20"/>
      <c r="DD523" s="20"/>
      <c r="DE523" s="20"/>
      <c r="DF523" s="20"/>
      <c r="DG523" s="20"/>
      <c r="DH523" s="20"/>
      <c r="DI523" s="20"/>
      <c r="DJ523" s="20"/>
      <c r="DK523" s="20"/>
      <c r="DL523" s="20"/>
      <c r="DM523" s="20"/>
      <c r="DN523" s="20"/>
      <c r="DO523" s="20"/>
      <c r="DP523" s="20"/>
      <c r="DQ523" s="20"/>
      <c r="DR523" s="20"/>
      <c r="DS523" s="20"/>
      <c r="DT523" s="20"/>
      <c r="DU523" s="20"/>
      <c r="DV523" s="20"/>
      <c r="DW523" s="20"/>
      <c r="DX523" s="20"/>
      <c r="DY523" s="20"/>
      <c r="DZ523" s="20"/>
      <c r="EA523" s="20"/>
      <c r="EB523" s="20"/>
      <c r="EC523" s="20"/>
      <c r="ED523" s="20"/>
      <c r="EE523" s="20"/>
      <c r="EF523" s="20"/>
      <c r="EG523" s="20"/>
      <c r="EH523" s="20"/>
      <c r="EI523" s="20"/>
      <c r="EJ523" s="20"/>
      <c r="EK523" s="20"/>
      <c r="EL523" s="20"/>
      <c r="EM523" s="20"/>
      <c r="EN523" s="20"/>
      <c r="EO523" s="20"/>
      <c r="EP523" s="20"/>
      <c r="EQ523" s="20"/>
      <c r="ER523" s="20"/>
      <c r="ES523" s="20"/>
      <c r="ET523" s="20"/>
      <c r="EU523" s="20"/>
      <c r="EV523" s="20"/>
      <c r="EW523" s="20"/>
      <c r="EX523" s="20"/>
      <c r="EY523" s="20"/>
      <c r="EZ523" s="20"/>
      <c r="FA523" s="20"/>
      <c r="FB523" s="20"/>
      <c r="FC523" s="20"/>
      <c r="FD523" s="20"/>
      <c r="FE523" s="20"/>
      <c r="FF523" s="20"/>
      <c r="FG523" s="20"/>
      <c r="FH523" s="20"/>
      <c r="FI523" s="20"/>
      <c r="FJ523" s="20"/>
      <c r="FK523" s="20"/>
      <c r="FL523" s="20"/>
      <c r="FM523" s="20"/>
      <c r="FN523" s="20"/>
      <c r="FO523" s="20"/>
      <c r="FP523" s="20"/>
      <c r="FQ523" s="20"/>
      <c r="FR523" s="20"/>
      <c r="FS523" s="20"/>
      <c r="FT523" s="20"/>
      <c r="FU523" s="20"/>
      <c r="FV523" s="20"/>
      <c r="FW523" s="20"/>
      <c r="FX523" s="20"/>
      <c r="FY523" s="20"/>
      <c r="FZ523" s="20"/>
      <c r="GA523" s="20"/>
      <c r="GB523" s="20"/>
      <c r="GC523" s="20"/>
      <c r="GD523" s="20"/>
      <c r="GE523" s="20"/>
      <c r="GF523" s="20"/>
      <c r="GG523" s="20"/>
      <c r="GH523" s="20"/>
      <c r="GI523" s="20"/>
      <c r="GJ523" s="20"/>
      <c r="GK523" s="20"/>
      <c r="GL523" s="20"/>
      <c r="GM523" s="20"/>
      <c r="GN523" s="20"/>
      <c r="GO523" s="20"/>
      <c r="GP523" s="20"/>
      <c r="GQ523" s="20"/>
      <c r="GR523" s="20"/>
      <c r="GS523" s="20"/>
      <c r="GT523" s="20"/>
      <c r="GU523" s="20"/>
      <c r="GV523" s="20"/>
      <c r="GW523" s="20"/>
      <c r="GX523" s="20"/>
      <c r="GY523" s="20"/>
      <c r="GZ523" s="20"/>
      <c r="HA523" s="20"/>
      <c r="HB523" s="20"/>
      <c r="HC523" s="20"/>
      <c r="HD523" s="20"/>
      <c r="HE523" s="20"/>
      <c r="HF523" s="20"/>
      <c r="HG523" s="20"/>
      <c r="HH523" s="20"/>
      <c r="HI523" s="20"/>
      <c r="HJ523" s="20"/>
      <c r="HK523" s="20"/>
      <c r="HL523" s="20"/>
      <c r="HM523" s="20"/>
      <c r="HN523" s="20"/>
      <c r="HO523" s="20"/>
      <c r="HP523" s="20"/>
      <c r="HQ523" s="20"/>
      <c r="HR523" s="20"/>
      <c r="HS523" s="20"/>
      <c r="HT523" s="20"/>
      <c r="HU523" s="20"/>
      <c r="HV523" s="20"/>
      <c r="HW523" s="20"/>
      <c r="HX523" s="20"/>
      <c r="HY523" s="20"/>
      <c r="HZ523" s="20"/>
      <c r="IA523" s="20"/>
      <c r="IB523" s="20"/>
      <c r="IC523" s="20"/>
      <c r="ID523" s="20"/>
      <c r="IE523" s="20"/>
      <c r="IF523" s="20"/>
      <c r="IG523" s="20"/>
      <c r="IH523" s="20"/>
      <c r="II523" s="20"/>
      <c r="IJ523" s="20"/>
      <c r="IK523" s="20"/>
      <c r="IL523" s="20"/>
      <c r="IM523" s="20"/>
      <c r="IN523" s="20"/>
      <c r="IO523" s="20"/>
      <c r="IP523" s="20"/>
      <c r="IQ523" s="20"/>
    </row>
    <row r="524" spans="1:1018">
      <c r="A524" s="17"/>
      <c r="B524"/>
      <c r="C524"/>
      <c r="D524" s="17"/>
      <c r="E524"/>
      <c r="F524"/>
      <c r="G524"/>
      <c r="H524"/>
      <c r="I524"/>
      <c r="J524"/>
      <c r="K524"/>
      <c r="L524"/>
      <c r="M524"/>
      <c r="N524"/>
    </row>
    <row r="525" spans="1:1018">
      <c r="B525" s="27" t="s">
        <v>382</v>
      </c>
      <c r="D525" s="28"/>
      <c r="E525" s="28"/>
      <c r="F525" s="28"/>
      <c r="G525" s="28"/>
      <c r="H525" s="28"/>
      <c r="I525" s="28"/>
      <c r="J525" s="28"/>
      <c r="K525" s="28"/>
      <c r="L525" s="28"/>
      <c r="M525" s="28"/>
      <c r="N525" s="28"/>
      <c r="O525" s="2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c r="CA525" s="18"/>
      <c r="CB525" s="18"/>
      <c r="CC525" s="18"/>
      <c r="CD525" s="18"/>
      <c r="CE525" s="18"/>
      <c r="CF525" s="18"/>
      <c r="CG525" s="18"/>
      <c r="CH525" s="18"/>
      <c r="CI525" s="18"/>
      <c r="CJ525" s="18"/>
      <c r="CK525" s="18"/>
      <c r="CL525" s="18"/>
      <c r="CM525" s="18"/>
      <c r="CN525" s="18"/>
      <c r="CO525" s="18"/>
      <c r="CP525" s="18"/>
      <c r="CQ525" s="18"/>
      <c r="CR525" s="18"/>
      <c r="CS525" s="18"/>
      <c r="CT525" s="18"/>
      <c r="CU525" s="18"/>
      <c r="CV525" s="18"/>
      <c r="CW525" s="18"/>
      <c r="CX525" s="18"/>
      <c r="CY525" s="18"/>
      <c r="CZ525" s="18"/>
      <c r="DA525" s="18"/>
      <c r="DB525" s="18"/>
      <c r="DC525" s="18"/>
      <c r="DD525" s="18"/>
      <c r="DE525" s="18"/>
      <c r="DF525" s="18"/>
      <c r="DG525" s="18"/>
      <c r="DH525" s="18"/>
      <c r="DI525" s="18"/>
      <c r="DJ525" s="18"/>
      <c r="DK525" s="18"/>
      <c r="DL525" s="18"/>
      <c r="DM525" s="18"/>
      <c r="DN525" s="18"/>
      <c r="DO525" s="18"/>
      <c r="DP525" s="18"/>
      <c r="DQ525" s="18"/>
      <c r="DR525" s="18"/>
      <c r="DS525" s="18"/>
      <c r="DT525" s="18"/>
      <c r="DU525" s="18"/>
      <c r="DV525" s="18"/>
      <c r="DW525" s="18"/>
      <c r="DX525" s="18"/>
      <c r="DY525" s="18"/>
      <c r="DZ525" s="18"/>
      <c r="EA525" s="18"/>
      <c r="EB525" s="18"/>
      <c r="EC525" s="18"/>
      <c r="ED525" s="18"/>
      <c r="EE525" s="18"/>
      <c r="EF525" s="18"/>
      <c r="EG525" s="18"/>
      <c r="EH525" s="18"/>
      <c r="EI525" s="18"/>
      <c r="EJ525" s="18"/>
      <c r="EK525" s="18"/>
      <c r="EL525" s="18"/>
      <c r="EM525" s="18"/>
      <c r="EN525" s="18"/>
      <c r="EO525" s="18"/>
      <c r="EP525" s="18"/>
      <c r="EQ525" s="18"/>
      <c r="ER525" s="18"/>
      <c r="ES525" s="18"/>
      <c r="ET525" s="18"/>
      <c r="EU525" s="18"/>
      <c r="EV525" s="18"/>
      <c r="EW525" s="18"/>
      <c r="EX525" s="18"/>
      <c r="EY525" s="18"/>
      <c r="EZ525" s="18"/>
      <c r="FA525" s="18"/>
      <c r="FB525" s="18"/>
      <c r="FC525" s="18"/>
      <c r="FD525" s="18"/>
      <c r="FE525" s="18"/>
      <c r="FF525" s="18"/>
      <c r="FG525" s="18"/>
      <c r="FH525" s="18"/>
      <c r="FI525" s="18"/>
      <c r="FJ525" s="18"/>
      <c r="FK525" s="18"/>
      <c r="FL525" s="18"/>
      <c r="FM525" s="18"/>
      <c r="FN525" s="18"/>
      <c r="FO525" s="18"/>
      <c r="FP525" s="18"/>
      <c r="FQ525" s="18"/>
      <c r="FR525" s="18"/>
      <c r="FS525" s="18"/>
      <c r="FT525" s="18"/>
      <c r="FU525" s="18"/>
      <c r="FV525" s="18"/>
      <c r="FW525" s="18"/>
      <c r="FX525" s="18"/>
      <c r="FY525" s="18"/>
      <c r="FZ525" s="18"/>
      <c r="GA525" s="18"/>
      <c r="GB525" s="18"/>
      <c r="GC525" s="18"/>
      <c r="GD525" s="18"/>
      <c r="GE525" s="18"/>
      <c r="GF525" s="18"/>
      <c r="GG525" s="18"/>
      <c r="GH525" s="18"/>
      <c r="GI525" s="18"/>
      <c r="GJ525" s="18"/>
      <c r="GK525" s="18"/>
      <c r="GL525" s="18"/>
      <c r="GM525" s="18"/>
      <c r="GN525" s="18"/>
      <c r="GO525" s="18"/>
      <c r="GP525" s="18"/>
      <c r="GQ525" s="18"/>
      <c r="GR525" s="18"/>
      <c r="GS525" s="18"/>
      <c r="GT525" s="18"/>
      <c r="GU525" s="18"/>
      <c r="GV525" s="18"/>
      <c r="GW525" s="18"/>
      <c r="GX525" s="18"/>
      <c r="GY525" s="18"/>
      <c r="GZ525" s="18"/>
      <c r="HA525" s="18"/>
      <c r="HB525" s="18"/>
      <c r="HC525" s="18"/>
      <c r="HD525" s="18"/>
      <c r="HE525" s="18"/>
      <c r="HF525" s="18"/>
      <c r="HG525" s="18"/>
      <c r="HH525" s="18"/>
      <c r="HI525" s="18"/>
      <c r="HJ525" s="18"/>
      <c r="HK525" s="18"/>
      <c r="HL525" s="18"/>
      <c r="HM525" s="18"/>
      <c r="HN525" s="18"/>
      <c r="HO525" s="18"/>
      <c r="HP525" s="18"/>
      <c r="HQ525" s="18"/>
      <c r="HR525" s="18"/>
      <c r="HS525" s="18"/>
      <c r="HT525" s="18"/>
      <c r="HU525" s="18"/>
      <c r="HV525" s="18"/>
      <c r="HW525" s="18"/>
      <c r="HX525" s="18"/>
      <c r="HY525" s="18"/>
      <c r="HZ525" s="18"/>
      <c r="IA525" s="18"/>
      <c r="IB525" s="18"/>
      <c r="IC525" s="18"/>
      <c r="ID525" s="18"/>
      <c r="IE525" s="18"/>
      <c r="IF525" s="18"/>
      <c r="IG525" s="18"/>
      <c r="IH525" s="18"/>
      <c r="II525" s="18"/>
      <c r="IJ525" s="18"/>
      <c r="IK525" s="18"/>
      <c r="IL525" s="18"/>
      <c r="IM525" s="18"/>
      <c r="IN525" s="18"/>
      <c r="IO525" s="18"/>
      <c r="IP525" s="18"/>
      <c r="IQ525" s="18"/>
      <c r="IR525" s="18"/>
    </row>
    <row r="526" spans="1:1018">
      <c r="B526" s="27" t="s">
        <v>383</v>
      </c>
      <c r="D526" s="28"/>
      <c r="E526" s="28"/>
      <c r="F526" s="28"/>
      <c r="G526" s="28"/>
      <c r="H526" s="28"/>
      <c r="I526" s="28"/>
      <c r="J526" s="28"/>
      <c r="K526" s="28"/>
      <c r="L526" s="28"/>
      <c r="M526" s="28"/>
      <c r="N526" s="28"/>
      <c r="O526" s="2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c r="BP526" s="18"/>
      <c r="BQ526" s="18"/>
      <c r="BR526" s="18"/>
      <c r="BS526" s="18"/>
      <c r="BT526" s="18"/>
      <c r="BU526" s="18"/>
      <c r="BV526" s="18"/>
      <c r="BW526" s="18"/>
      <c r="BX526" s="18"/>
      <c r="BY526" s="18"/>
      <c r="BZ526" s="18"/>
      <c r="CA526" s="18"/>
      <c r="CB526" s="18"/>
      <c r="CC526" s="18"/>
      <c r="CD526" s="18"/>
      <c r="CE526" s="18"/>
      <c r="CF526" s="18"/>
      <c r="CG526" s="18"/>
      <c r="CH526" s="18"/>
      <c r="CI526" s="18"/>
      <c r="CJ526" s="18"/>
      <c r="CK526" s="18"/>
      <c r="CL526" s="18"/>
      <c r="CM526" s="18"/>
      <c r="CN526" s="18"/>
      <c r="CO526" s="18"/>
      <c r="CP526" s="18"/>
      <c r="CQ526" s="18"/>
      <c r="CR526" s="18"/>
      <c r="CS526" s="18"/>
      <c r="CT526" s="18"/>
      <c r="CU526" s="18"/>
      <c r="CV526" s="18"/>
      <c r="CW526" s="18"/>
      <c r="CX526" s="18"/>
      <c r="CY526" s="18"/>
      <c r="CZ526" s="18"/>
      <c r="DA526" s="18"/>
      <c r="DB526" s="18"/>
      <c r="DC526" s="18"/>
      <c r="DD526" s="18"/>
      <c r="DE526" s="18"/>
      <c r="DF526" s="18"/>
      <c r="DG526" s="18"/>
      <c r="DH526" s="18"/>
      <c r="DI526" s="18"/>
      <c r="DJ526" s="18"/>
      <c r="DK526" s="18"/>
      <c r="DL526" s="18"/>
      <c r="DM526" s="18"/>
      <c r="DN526" s="18"/>
      <c r="DO526" s="18"/>
      <c r="DP526" s="18"/>
      <c r="DQ526" s="18"/>
      <c r="DR526" s="18"/>
      <c r="DS526" s="18"/>
      <c r="DT526" s="18"/>
      <c r="DU526" s="18"/>
      <c r="DV526" s="18"/>
      <c r="DW526" s="18"/>
      <c r="DX526" s="18"/>
      <c r="DY526" s="18"/>
      <c r="DZ526" s="18"/>
      <c r="EA526" s="18"/>
      <c r="EB526" s="18"/>
      <c r="EC526" s="18"/>
      <c r="ED526" s="18"/>
      <c r="EE526" s="18"/>
      <c r="EF526" s="18"/>
      <c r="EG526" s="18"/>
      <c r="EH526" s="18"/>
      <c r="EI526" s="18"/>
      <c r="EJ526" s="18"/>
      <c r="EK526" s="18"/>
      <c r="EL526" s="18"/>
      <c r="EM526" s="18"/>
      <c r="EN526" s="18"/>
      <c r="EO526" s="18"/>
      <c r="EP526" s="18"/>
      <c r="EQ526" s="18"/>
      <c r="ER526" s="18"/>
      <c r="ES526" s="18"/>
      <c r="ET526" s="18"/>
      <c r="EU526" s="18"/>
      <c r="EV526" s="18"/>
      <c r="EW526" s="18"/>
      <c r="EX526" s="18"/>
      <c r="EY526" s="18"/>
      <c r="EZ526" s="18"/>
      <c r="FA526" s="18"/>
      <c r="FB526" s="18"/>
      <c r="FC526" s="18"/>
      <c r="FD526" s="18"/>
      <c r="FE526" s="18"/>
      <c r="FF526" s="18"/>
      <c r="FG526" s="18"/>
      <c r="FH526" s="18"/>
      <c r="FI526" s="18"/>
      <c r="FJ526" s="18"/>
      <c r="FK526" s="18"/>
      <c r="FL526" s="18"/>
      <c r="FM526" s="18"/>
      <c r="FN526" s="18"/>
      <c r="FO526" s="18"/>
      <c r="FP526" s="18"/>
      <c r="FQ526" s="18"/>
      <c r="FR526" s="18"/>
      <c r="FS526" s="18"/>
      <c r="FT526" s="18"/>
      <c r="FU526" s="18"/>
      <c r="FV526" s="18"/>
      <c r="FW526" s="18"/>
      <c r="FX526" s="18"/>
      <c r="FY526" s="18"/>
      <c r="FZ526" s="18"/>
      <c r="GA526" s="18"/>
      <c r="GB526" s="18"/>
      <c r="GC526" s="18"/>
      <c r="GD526" s="18"/>
      <c r="GE526" s="18"/>
      <c r="GF526" s="18"/>
      <c r="GG526" s="18"/>
      <c r="GH526" s="18"/>
      <c r="GI526" s="18"/>
      <c r="GJ526" s="18"/>
      <c r="GK526" s="18"/>
      <c r="GL526" s="18"/>
      <c r="GM526" s="18"/>
      <c r="GN526" s="18"/>
      <c r="GO526" s="18"/>
      <c r="GP526" s="18"/>
      <c r="GQ526" s="18"/>
      <c r="GR526" s="18"/>
      <c r="GS526" s="18"/>
      <c r="GT526" s="18"/>
      <c r="GU526" s="18"/>
      <c r="GV526" s="18"/>
      <c r="GW526" s="18"/>
      <c r="GX526" s="18"/>
      <c r="GY526" s="18"/>
      <c r="GZ526" s="18"/>
      <c r="HA526" s="18"/>
      <c r="HB526" s="18"/>
      <c r="HC526" s="18"/>
      <c r="HD526" s="18"/>
      <c r="HE526" s="18"/>
      <c r="HF526" s="18"/>
      <c r="HG526" s="18"/>
      <c r="HH526" s="18"/>
      <c r="HI526" s="18"/>
      <c r="HJ526" s="18"/>
      <c r="HK526" s="18"/>
      <c r="HL526" s="18"/>
      <c r="HM526" s="18"/>
      <c r="HN526" s="18"/>
      <c r="HO526" s="18"/>
      <c r="HP526" s="18"/>
      <c r="HQ526" s="18"/>
      <c r="HR526" s="18"/>
      <c r="HS526" s="18"/>
      <c r="HT526" s="18"/>
      <c r="HU526" s="18"/>
      <c r="HV526" s="18"/>
      <c r="HW526" s="18"/>
      <c r="HX526" s="18"/>
      <c r="HY526" s="18"/>
      <c r="HZ526" s="18"/>
      <c r="IA526" s="18"/>
      <c r="IB526" s="18"/>
      <c r="IC526" s="18"/>
      <c r="ID526" s="18"/>
      <c r="IE526" s="18"/>
      <c r="IF526" s="18"/>
      <c r="IG526" s="18"/>
      <c r="IH526" s="18"/>
      <c r="II526" s="18"/>
      <c r="IJ526" s="18"/>
      <c r="IK526" s="18"/>
      <c r="IL526" s="18"/>
      <c r="IM526" s="18"/>
      <c r="IN526" s="18"/>
      <c r="IO526" s="18"/>
      <c r="IP526" s="18"/>
      <c r="IQ526" s="18"/>
      <c r="IR526" s="18"/>
    </row>
    <row r="527" spans="1:1018">
      <c r="B527" s="27" t="s">
        <v>384</v>
      </c>
      <c r="D527" s="28"/>
      <c r="E527" s="28"/>
      <c r="F527" s="28"/>
      <c r="G527" s="28"/>
      <c r="H527" s="28"/>
      <c r="I527" s="28"/>
      <c r="J527" s="28"/>
      <c r="K527" s="28"/>
      <c r="L527" s="28"/>
      <c r="M527" s="28"/>
      <c r="N527" s="28"/>
      <c r="O527" s="2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c r="CA527" s="18"/>
      <c r="CB527" s="18"/>
      <c r="CC527" s="18"/>
      <c r="CD527" s="18"/>
      <c r="CE527" s="18"/>
      <c r="CF527" s="18"/>
      <c r="CG527" s="18"/>
      <c r="CH527" s="18"/>
      <c r="CI527" s="18"/>
      <c r="CJ527" s="18"/>
      <c r="CK527" s="18"/>
      <c r="CL527" s="18"/>
      <c r="CM527" s="18"/>
      <c r="CN527" s="18"/>
      <c r="CO527" s="18"/>
      <c r="CP527" s="18"/>
      <c r="CQ527" s="18"/>
      <c r="CR527" s="18"/>
      <c r="CS527" s="18"/>
      <c r="CT527" s="18"/>
      <c r="CU527" s="18"/>
      <c r="CV527" s="18"/>
      <c r="CW527" s="18"/>
      <c r="CX527" s="18"/>
      <c r="CY527" s="18"/>
      <c r="CZ527" s="18"/>
      <c r="DA527" s="18"/>
      <c r="DB527" s="18"/>
      <c r="DC527" s="18"/>
      <c r="DD527" s="18"/>
      <c r="DE527" s="18"/>
      <c r="DF527" s="18"/>
      <c r="DG527" s="18"/>
      <c r="DH527" s="18"/>
      <c r="DI527" s="18"/>
      <c r="DJ527" s="18"/>
      <c r="DK527" s="18"/>
      <c r="DL527" s="18"/>
      <c r="DM527" s="18"/>
      <c r="DN527" s="18"/>
      <c r="DO527" s="18"/>
      <c r="DP527" s="18"/>
      <c r="DQ527" s="18"/>
      <c r="DR527" s="18"/>
      <c r="DS527" s="18"/>
      <c r="DT527" s="18"/>
      <c r="DU527" s="18"/>
      <c r="DV527" s="18"/>
      <c r="DW527" s="18"/>
      <c r="DX527" s="18"/>
      <c r="DY527" s="18"/>
      <c r="DZ527" s="18"/>
      <c r="EA527" s="18"/>
      <c r="EB527" s="18"/>
      <c r="EC527" s="18"/>
      <c r="ED527" s="18"/>
      <c r="EE527" s="18"/>
      <c r="EF527" s="18"/>
      <c r="EG527" s="18"/>
      <c r="EH527" s="18"/>
      <c r="EI527" s="18"/>
      <c r="EJ527" s="18"/>
      <c r="EK527" s="18"/>
      <c r="EL527" s="18"/>
      <c r="EM527" s="18"/>
      <c r="EN527" s="18"/>
      <c r="EO527" s="18"/>
      <c r="EP527" s="18"/>
      <c r="EQ527" s="18"/>
      <c r="ER527" s="18"/>
      <c r="ES527" s="18"/>
      <c r="ET527" s="18"/>
      <c r="EU527" s="18"/>
      <c r="EV527" s="18"/>
      <c r="EW527" s="18"/>
      <c r="EX527" s="18"/>
      <c r="EY527" s="18"/>
      <c r="EZ527" s="18"/>
      <c r="FA527" s="18"/>
      <c r="FB527" s="18"/>
      <c r="FC527" s="18"/>
      <c r="FD527" s="18"/>
      <c r="FE527" s="18"/>
      <c r="FF527" s="18"/>
      <c r="FG527" s="18"/>
      <c r="FH527" s="18"/>
      <c r="FI527" s="18"/>
      <c r="FJ527" s="18"/>
      <c r="FK527" s="18"/>
      <c r="FL527" s="18"/>
      <c r="FM527" s="18"/>
      <c r="FN527" s="18"/>
      <c r="FO527" s="18"/>
      <c r="FP527" s="18"/>
      <c r="FQ527" s="18"/>
      <c r="FR527" s="18"/>
      <c r="FS527" s="18"/>
      <c r="FT527" s="18"/>
      <c r="FU527" s="18"/>
      <c r="FV527" s="18"/>
      <c r="FW527" s="18"/>
      <c r="FX527" s="18"/>
      <c r="FY527" s="18"/>
      <c r="FZ527" s="18"/>
      <c r="GA527" s="18"/>
      <c r="GB527" s="18"/>
      <c r="GC527" s="18"/>
      <c r="GD527" s="18"/>
      <c r="GE527" s="18"/>
      <c r="GF527" s="18"/>
      <c r="GG527" s="18"/>
      <c r="GH527" s="18"/>
      <c r="GI527" s="18"/>
      <c r="GJ527" s="18"/>
      <c r="GK527" s="18"/>
      <c r="GL527" s="18"/>
      <c r="GM527" s="18"/>
      <c r="GN527" s="18"/>
      <c r="GO527" s="18"/>
      <c r="GP527" s="18"/>
      <c r="GQ527" s="18"/>
      <c r="GR527" s="18"/>
      <c r="GS527" s="18"/>
      <c r="GT527" s="18"/>
      <c r="GU527" s="18"/>
      <c r="GV527" s="18"/>
      <c r="GW527" s="18"/>
      <c r="GX527" s="18"/>
      <c r="GY527" s="18"/>
      <c r="GZ527" s="18"/>
      <c r="HA527" s="18"/>
      <c r="HB527" s="18"/>
      <c r="HC527" s="18"/>
      <c r="HD527" s="18"/>
      <c r="HE527" s="18"/>
      <c r="HF527" s="18"/>
      <c r="HG527" s="18"/>
      <c r="HH527" s="18"/>
      <c r="HI527" s="18"/>
      <c r="HJ527" s="18"/>
      <c r="HK527" s="18"/>
      <c r="HL527" s="18"/>
      <c r="HM527" s="18"/>
      <c r="HN527" s="18"/>
      <c r="HO527" s="18"/>
      <c r="HP527" s="18"/>
      <c r="HQ527" s="18"/>
      <c r="HR527" s="18"/>
      <c r="HS527" s="18"/>
      <c r="HT527" s="18"/>
      <c r="HU527" s="18"/>
      <c r="HV527" s="18"/>
      <c r="HW527" s="18"/>
      <c r="HX527" s="18"/>
      <c r="HY527" s="18"/>
      <c r="HZ527" s="18"/>
      <c r="IA527" s="18"/>
      <c r="IB527" s="18"/>
      <c r="IC527" s="18"/>
      <c r="ID527" s="18"/>
      <c r="IE527" s="18"/>
      <c r="IF527" s="18"/>
      <c r="IG527" s="18"/>
      <c r="IH527" s="18"/>
      <c r="II527" s="18"/>
      <c r="IJ527" s="18"/>
      <c r="IK527" s="18"/>
      <c r="IL527" s="18"/>
      <c r="IM527" s="18"/>
      <c r="IN527" s="18"/>
      <c r="IO527" s="18"/>
      <c r="IP527" s="18"/>
      <c r="IQ527" s="18"/>
      <c r="IR527" s="18"/>
    </row>
  </sheetData>
  <mergeCells count="34">
    <mergeCell ref="A521:G521"/>
    <mergeCell ref="A522:G522"/>
    <mergeCell ref="A523:G523"/>
    <mergeCell ref="A513:G513"/>
    <mergeCell ref="A514:G514"/>
    <mergeCell ref="A512:G512"/>
    <mergeCell ref="A515:D515"/>
    <mergeCell ref="A517:D517"/>
    <mergeCell ref="A520:G520"/>
    <mergeCell ref="A518:G518"/>
    <mergeCell ref="A519:G519"/>
    <mergeCell ref="A516:D516"/>
    <mergeCell ref="A1:G1"/>
    <mergeCell ref="A510:F510"/>
    <mergeCell ref="A244:G244"/>
    <mergeCell ref="A468:G468"/>
    <mergeCell ref="A18:G18"/>
    <mergeCell ref="A10:B10"/>
    <mergeCell ref="A13:A17"/>
    <mergeCell ref="B13:B17"/>
    <mergeCell ref="C13:C17"/>
    <mergeCell ref="D13:D17"/>
    <mergeCell ref="E13:E17"/>
    <mergeCell ref="F13:F17"/>
    <mergeCell ref="G13:G17"/>
    <mergeCell ref="A11:G11"/>
    <mergeCell ref="C10:G10"/>
    <mergeCell ref="I3:K3"/>
    <mergeCell ref="I4:K4"/>
    <mergeCell ref="A7:B9"/>
    <mergeCell ref="C7:G7"/>
    <mergeCell ref="C8:G8"/>
    <mergeCell ref="C9:G9"/>
    <mergeCell ref="A6:G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 Danylenko</dc:creator>
  <cp:lastModifiedBy>Yuliia Danylenko</cp:lastModifiedBy>
  <dcterms:created xsi:type="dcterms:W3CDTF">2025-05-11T19:38:07Z</dcterms:created>
  <dcterms:modified xsi:type="dcterms:W3CDTF">2025-05-13T08:03:16Z</dcterms:modified>
</cp:coreProperties>
</file>