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265" documentId="13_ncr:1_{2B86E354-F780-45D1-942E-10D181CF870D}" xr6:coauthVersionLast="47" xr6:coauthVersionMax="47" xr10:uidLastSave="{83BC295B-67B7-4E09-9011-9DD0513819EF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6" l="1"/>
  <c r="H18" i="6"/>
  <c r="G22" i="6" s="1"/>
  <c r="H15" i="6"/>
  <c r="G16" i="6" s="1"/>
</calcChain>
</file>

<file path=xl/sharedStrings.xml><?xml version="1.0" encoding="utf-8"?>
<sst xmlns="http://schemas.openxmlformats.org/spreadsheetml/2006/main" count="46" uniqueCount="45">
  <si>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</si>
  <si>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</si>
  <si>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</si>
  <si>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</si>
  <si>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</si>
  <si>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</si>
  <si>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</si>
  <si>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</si>
  <si>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</si>
  <si>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</si>
  <si>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>Запит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</si>
  <si>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</si>
  <si>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</si>
  <si>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</si>
  <si>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</si>
  <si>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</si>
  <si>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</si>
  <si>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</si>
  <si>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</si>
  <si>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</si>
  <si>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>Найменування</t>
  </si>
  <si>
    <t>Кількість, шт</t>
  </si>
  <si>
    <t>Ми погоджуємось, що всі витрати, пов’язані з доставкою товару, здійснюються за рахунок Постачальника за наданою адресою.</t>
  </si>
  <si>
    <t>Додаток №2 до Запиту</t>
  </si>
  <si>
    <r>
      <t>(Назва Учасника),</t>
    </r>
    <r>
      <rPr>
        <sz val="12"/>
        <rFont val="Times New Roman"/>
        <family val="1"/>
        <charset val="204"/>
      </rPr>
      <t xml:space="preserve"> надає свою пропозицію щодо участі в тендері на закупівлю сідлових тягачів Renault та напівпричепів Schmitz Cargobull.</t>
    </r>
  </si>
  <si>
    <t>Сідловий тягач Renault Trucks T T4X2 13L E6</t>
  </si>
  <si>
    <r>
      <rPr>
        <b/>
        <sz val="11"/>
        <color theme="1"/>
        <rFont val="Times New Roman"/>
        <family val="1"/>
        <charset val="204"/>
      </rPr>
      <t>Повна маса автомобіля:</t>
    </r>
    <r>
      <rPr>
        <sz val="11"/>
        <color theme="1"/>
        <rFont val="Times New Roman"/>
        <family val="1"/>
        <charset val="204"/>
      </rPr>
      <t xml:space="preserve"> 19 Т
</t>
    </r>
    <r>
      <rPr>
        <b/>
        <sz val="11"/>
        <color theme="1"/>
        <rFont val="Times New Roman"/>
        <family val="1"/>
        <charset val="204"/>
      </rPr>
      <t>Максимально дозволена маса автопоїзда:</t>
    </r>
    <r>
      <rPr>
        <sz val="11"/>
        <color theme="1"/>
        <rFont val="Times New Roman"/>
        <family val="1"/>
        <charset val="204"/>
      </rPr>
      <t xml:space="preserve"> 44 T
</t>
    </r>
    <r>
      <rPr>
        <b/>
        <sz val="11"/>
        <color theme="1"/>
        <rFont val="Times New Roman"/>
        <family val="1"/>
        <charset val="204"/>
      </rPr>
      <t xml:space="preserve">Колір: </t>
    </r>
    <r>
      <rPr>
        <sz val="11"/>
        <color theme="1"/>
        <rFont val="Times New Roman"/>
        <family val="1"/>
        <charset val="204"/>
      </rPr>
      <t xml:space="preserve">Білий
</t>
    </r>
    <r>
      <rPr>
        <b/>
        <u/>
        <sz val="11"/>
        <color theme="1"/>
        <rFont val="Times New Roman"/>
        <family val="1"/>
        <charset val="204"/>
      </rPr>
      <t>Двигун DE 13</t>
    </r>
    <r>
      <rPr>
        <sz val="11"/>
        <color theme="1"/>
        <rFont val="Times New Roman"/>
        <family val="1"/>
        <charset val="204"/>
      </rPr>
      <t xml:space="preserve">
Максимальна потужність: 360 кВт при 1404–1700 об/хв 
Максимальний обертовий момент: 2400 Нм при 960-1400 об/хв
</t>
    </r>
    <r>
      <rPr>
        <b/>
        <u/>
        <sz val="11"/>
        <color theme="1"/>
        <rFont val="Times New Roman"/>
        <family val="1"/>
        <charset val="204"/>
      </rPr>
      <t>ЗЧЕПЛЕННЯ</t>
    </r>
    <r>
      <rPr>
        <sz val="11"/>
        <color theme="1"/>
        <rFont val="Times New Roman"/>
        <family val="1"/>
        <charset val="204"/>
      </rPr>
      <t xml:space="preserve">
Однодискове зчеплення діаметром: 430 мм
Індикатор навантаження на вісь
</t>
    </r>
    <r>
      <rPr>
        <b/>
        <u/>
        <sz val="11"/>
        <color theme="1"/>
        <rFont val="Times New Roman"/>
        <family val="1"/>
        <charset val="204"/>
      </rPr>
      <t>КОРОБКА ПЕРЕДАЧ</t>
    </r>
    <r>
      <rPr>
        <sz val="11"/>
        <color theme="1"/>
        <rFont val="Times New Roman"/>
        <family val="1"/>
        <charset val="204"/>
      </rPr>
      <t xml:space="preserve"> 
Optidriver AT 2612 (14,94 - 1) автоматичне зчеплення
</t>
    </r>
    <r>
      <rPr>
        <b/>
        <u/>
        <sz val="11"/>
        <color theme="1"/>
        <rFont val="Times New Roman"/>
        <family val="1"/>
        <charset val="204"/>
      </rPr>
      <t xml:space="preserve">СПОВІЛЬНЮВАЧ </t>
    </r>
    <r>
      <rPr>
        <sz val="11"/>
        <color theme="1"/>
        <rFont val="Times New Roman"/>
        <family val="1"/>
        <charset val="204"/>
      </rPr>
      <t xml:space="preserve">
OPTIBRAKE+ (потужність 340 кВт за 2300 об/хв): комбінація сповільнювача на випуску та компресійного гальма на клапанах, з'єднання з робочим гальмом 
</t>
    </r>
    <r>
      <rPr>
        <b/>
        <u/>
        <sz val="11"/>
        <color theme="1"/>
        <rFont val="Times New Roman"/>
        <family val="1"/>
        <charset val="204"/>
      </rPr>
      <t>ШИНИ ТА КОЛЕСА</t>
    </r>
    <r>
      <rPr>
        <sz val="11"/>
        <color theme="1"/>
        <rFont val="Times New Roman"/>
        <family val="1"/>
        <charset val="204"/>
      </rPr>
      <t xml:space="preserve">
Розмір: 315/70 R 22,5
Шини: Continental EFFICIENT PRO HS5/HD5 
Тип колес: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сталеві колеса 
Система контролю тиску в шинах: за ISO 11992
Запасне колесо: на тимчасовому кріпленні
</t>
    </r>
    <r>
      <rPr>
        <b/>
        <u/>
        <sz val="11"/>
        <color theme="1"/>
        <rFont val="Times New Roman"/>
        <family val="1"/>
        <charset val="204"/>
      </rPr>
      <t>ПАЛИВНИЙ БАК</t>
    </r>
    <r>
      <rPr>
        <sz val="11"/>
        <color theme="1"/>
        <rFont val="Times New Roman"/>
        <family val="1"/>
        <charset val="204"/>
      </rPr>
      <t xml:space="preserve">
Основний і додатковий алюмінієві паливні баки.
Розміру баку: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405 літрів (D710) справа. Бак на 405 літрів (D710) зліва. </t>
    </r>
    <r>
      <rPr>
        <b/>
        <u/>
        <sz val="11"/>
        <color theme="1"/>
        <rFont val="Times New Roman"/>
        <family val="1"/>
        <charset val="204"/>
      </rPr>
      <t>ПІДІГРІВАЧ ФІЛЬТРУ ДИЗПАЛИВА</t>
    </r>
    <r>
      <rPr>
        <sz val="11"/>
        <color theme="1"/>
        <rFont val="Times New Roman"/>
        <family val="1"/>
        <charset val="204"/>
      </rPr>
      <t xml:space="preserve">
Підігрів і ізоляція дизельної системи. Фільтр грубого очищення із відстійником, посилений (R90). Керування зливом із панелі приладів. </t>
    </r>
    <r>
      <rPr>
        <b/>
        <u/>
        <sz val="11"/>
        <color theme="1"/>
        <rFont val="Times New Roman"/>
        <family val="1"/>
        <charset val="204"/>
      </rPr>
      <t>AdBlue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
Бак AdBlue на 64 л.</t>
    </r>
  </si>
  <si>
    <t>Фото обов'язково</t>
  </si>
  <si>
    <t>ЛОТ 1</t>
  </si>
  <si>
    <t>Пропозиція</t>
  </si>
  <si>
    <t>ЛОТ 2</t>
  </si>
  <si>
    <t>Тривісний напівпричіп зі зсувним боковим тентом марки Schmitz Cargobull</t>
  </si>
  <si>
    <t>Тривісний напівпричіп - контейнеровіз марки Schmitz Cargobull тип SCB*S3D S.CF DOCK 20/40</t>
  </si>
  <si>
    <t xml:space="preserve"> ** Закупівля здійснюється окремими лотами.</t>
  </si>
  <si>
    <r>
      <rPr>
        <b/>
        <sz val="11"/>
        <color theme="1"/>
        <rFont val="Times New Roman"/>
        <family val="1"/>
        <charset val="204"/>
      </rPr>
      <t xml:space="preserve">Розміри та вага:
- </t>
    </r>
    <r>
      <rPr>
        <sz val="11"/>
        <color theme="1"/>
        <rFont val="Times New Roman"/>
        <family val="1"/>
        <charset val="204"/>
      </rPr>
      <t>довжина кузова 13.620. 
- ширина кузова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2.480.</t>
    </r>
    <r>
      <rPr>
        <b/>
        <sz val="11"/>
        <color theme="1"/>
        <rFont val="Times New Roman"/>
        <family val="1"/>
        <charset val="204"/>
      </rPr>
      <t xml:space="preserve"> 
- </t>
    </r>
    <r>
      <rPr>
        <sz val="11"/>
        <color theme="1"/>
        <rFont val="Times New Roman"/>
        <family val="1"/>
        <charset val="204"/>
      </rPr>
      <t xml:space="preserve">загальна вага (дозвол. / техн.)  35.000/39.000. 
</t>
    </r>
    <r>
      <rPr>
        <b/>
        <sz val="11"/>
        <color theme="1"/>
        <rFont val="Times New Roman"/>
        <family val="1"/>
        <charset val="204"/>
      </rPr>
      <t xml:space="preserve">Отвори для кріплення скоб для тросу тенту: </t>
    </r>
    <r>
      <rPr>
        <sz val="11"/>
        <color theme="1"/>
        <rFont val="Times New Roman"/>
        <family val="1"/>
        <charset val="204"/>
      </rPr>
      <t xml:space="preserve">шасі у стандартному виконанні, шасі «MODULOS» на болтах. 
</t>
    </r>
    <r>
      <rPr>
        <b/>
        <sz val="11"/>
        <color theme="1"/>
        <rFont val="Times New Roman"/>
        <family val="1"/>
        <charset val="204"/>
      </rPr>
      <t xml:space="preserve">Тримач: </t>
    </r>
    <r>
      <rPr>
        <sz val="11"/>
        <color theme="1"/>
        <rFont val="Times New Roman"/>
        <family val="1"/>
        <charset val="204"/>
      </rPr>
      <t xml:space="preserve">у виконанні кошика для 2 зaпaсних коліс, прикручений перед осьовим агрегатом: 10 років гарантії від наскрізної корозії на оцинковані деталі (див.гарантійні умови), відстань між осями 7700 мм, міжосьова відстань 1310/1310 мм, зовнішня рама з профілем для фіксації тенту та 3 парами тримачів для стійок. 
</t>
    </r>
    <r>
      <rPr>
        <b/>
        <sz val="11"/>
        <color theme="1"/>
        <rFont val="Times New Roman"/>
        <family val="1"/>
        <charset val="204"/>
      </rPr>
      <t xml:space="preserve">Ходовий механізм: </t>
    </r>
    <r>
      <rPr>
        <sz val="11"/>
        <color theme="1"/>
        <rFont val="Times New Roman"/>
        <family val="1"/>
        <charset val="204"/>
      </rPr>
      <t xml:space="preserve">ROTOS SCB (дискове гальмо): 3 x вісь SCB 9 т, SP2040, FM1300, ET 120 дискове гальмо, 430 мм гальмівні диски діаметром прибл. 430 мм кріплення колеса з осьовим центруванням згідно з DIN 74 361.
</t>
    </r>
    <r>
      <rPr>
        <b/>
        <sz val="11"/>
        <color theme="1"/>
        <rFont val="Times New Roman"/>
        <family val="1"/>
        <charset val="204"/>
      </rPr>
      <t xml:space="preserve">Підвіска: </t>
    </r>
    <r>
      <rPr>
        <sz val="11"/>
        <color theme="1"/>
        <rFont val="Times New Roman"/>
        <family val="1"/>
        <charset val="204"/>
      </rPr>
      <t xml:space="preserve">3 x пневмопідвіска SCB, тип: MRH-KM30, 
</t>
    </r>
    <r>
      <rPr>
        <b/>
        <sz val="11"/>
        <color theme="1"/>
        <rFont val="Times New Roman"/>
        <family val="1"/>
        <charset val="204"/>
      </rPr>
      <t>Колеса та шини:</t>
    </r>
    <r>
      <rPr>
        <sz val="11"/>
        <color theme="1"/>
        <rFont val="Times New Roman"/>
        <family val="1"/>
        <charset val="204"/>
      </rPr>
      <t xml:space="preserve"> 
- 6 шин 385/65R22.5 (11.75x22.5), 
- запасне колесо 385/65R22.5 «SELECTION» зі сталевим диском 11.75x22.5 ET120, 
- 6 x сталеві диски, ET 120. 
</t>
    </r>
    <r>
      <rPr>
        <b/>
        <sz val="11"/>
        <color theme="1"/>
        <rFont val="Times New Roman"/>
        <family val="1"/>
        <charset val="204"/>
      </rPr>
      <t>Крило:</t>
    </r>
    <r>
      <rPr>
        <sz val="11"/>
        <color theme="1"/>
        <rFont val="Times New Roman"/>
        <family val="1"/>
        <charset val="204"/>
      </rPr>
      <t xml:space="preserve"> 
- прямі пластмасові крила, 
- бризковик Antispray з логотипом SCHMITZ. 
</t>
    </r>
    <r>
      <rPr>
        <b/>
        <sz val="11"/>
        <color theme="1"/>
        <rFont val="Times New Roman"/>
        <family val="1"/>
        <charset val="204"/>
      </rPr>
      <t xml:space="preserve">Сертифікат кріплення вантажу: </t>
    </r>
    <r>
      <rPr>
        <sz val="11"/>
        <color theme="1"/>
        <rFont val="Times New Roman"/>
        <family val="1"/>
        <charset val="204"/>
      </rPr>
      <t xml:space="preserve">C00417 система кріплення вантажу згідно з нормативами EN 12642 XL. 
</t>
    </r>
    <r>
      <rPr>
        <b/>
        <sz val="11"/>
        <color theme="1"/>
        <rFont val="Times New Roman"/>
        <family val="1"/>
        <charset val="204"/>
      </rPr>
      <t>Кузов:</t>
    </r>
    <r>
      <rPr>
        <sz val="11"/>
        <color theme="1"/>
        <rFont val="Times New Roman"/>
        <family val="1"/>
        <charset val="204"/>
      </rPr>
      <t xml:space="preserve"> 
- бортова платформа, розділена на 3 частини:
1) передня стінка зі сталев. кутовими стійками, сталевий захист всередині висотою 350 мм, 
2) 3 пари середніх стійок, з 4 посиленими пазами для вставник планок, 
3) 2 задні сталеві кутові стійки для зсувного даху SCHMITZ з пристроєм для натягу тенту, 
- алюмінієві двостулкові двері на всю висоту н/п з внутрішніми запірними штангами, 
- тяга з тримачем у задніх дверях зліва
</t>
    </r>
    <r>
      <rPr>
        <b/>
        <sz val="11"/>
        <color theme="1"/>
        <rFont val="Times New Roman"/>
        <family val="1"/>
        <charset val="204"/>
      </rPr>
      <t xml:space="preserve">Підлога: 
- </t>
    </r>
    <r>
      <rPr>
        <sz val="11"/>
        <color theme="1"/>
        <rFont val="Times New Roman"/>
        <family val="1"/>
        <charset val="204"/>
      </rPr>
      <t xml:space="preserve">плит.підлоги товщ.28 мм для навант. на вісь наван.макс.8000кг, випроб. згідно з DIN EN283, 
- підлога Schmitz Cargobull з герметиком по периметру та на стиках плит підлоги, 
- металеве посилення на останній плиті підлоги 400 мм, 
- зсувний дах SCB, профіль180мм, ширина всеред.2480 мм.
</t>
    </r>
    <r>
      <rPr>
        <b/>
        <sz val="11"/>
        <color theme="1"/>
        <rFont val="Times New Roman"/>
        <family val="1"/>
        <charset val="204"/>
      </rPr>
      <t xml:space="preserve">Вставні перекладини: </t>
    </r>
    <r>
      <rPr>
        <sz val="11"/>
        <color theme="1"/>
        <rFont val="Times New Roman"/>
        <family val="1"/>
        <charset val="204"/>
      </rPr>
      <t xml:space="preserve">4 x ряд(и) алюмінієвих вставних планок, рифлені, 4 x ряд(и) повздов. встав. дерев. планок з обох боків кузова, SCS, вис.: 120 мм поперечина піднімається. 
</t>
    </r>
    <r>
      <rPr>
        <b/>
        <sz val="11"/>
        <color theme="1"/>
        <rFont val="Times New Roman"/>
        <family val="1"/>
        <charset val="204"/>
      </rPr>
      <t xml:space="preserve">Тенти: 
- </t>
    </r>
    <r>
      <rPr>
        <sz val="11"/>
        <color theme="1"/>
        <rFont val="Times New Roman"/>
        <family val="1"/>
        <charset val="204"/>
      </rPr>
      <t xml:space="preserve">зсувний боковий тент 880 г/м² з посиленням для кріплення вантажу,
- зсувний боковий тент з замками OVERCENTER, 
- тент даху «SCHMITZ SAFETY ROOF» колір: білий, 
- митний трос для кріплення тенту, з митним замком, оцинкована сталева верхня частина передньої стінки, 
- тент слабо займистий згідно з ISO 3795-1989 / DIN 75200. 
- колір тенту: SILBER (RAL 9006) 90006 SCHMITZ. 
</t>
    </r>
    <r>
      <rPr>
        <b/>
        <sz val="11"/>
        <color theme="1"/>
        <rFont val="Times New Roman"/>
        <family val="1"/>
        <charset val="204"/>
      </rPr>
      <t>Додаткове оснащення:</t>
    </r>
    <r>
      <rPr>
        <sz val="11"/>
        <color theme="1"/>
        <rFont val="Times New Roman"/>
        <family val="1"/>
        <charset val="204"/>
      </rPr>
      <t xml:space="preserve"> великий ящик зберігання обладнання для кріплення вантажу за осьовим агрегатом. Тент із захистом від крадіжки, вис. 900мм.</t>
    </r>
  </si>
  <si>
    <r>
      <rPr>
        <b/>
        <sz val="11"/>
        <color theme="1"/>
        <rFont val="Times New Roman"/>
        <family val="1"/>
        <charset val="204"/>
      </rPr>
      <t xml:space="preserve">Розміри та вага: 
- </t>
    </r>
    <r>
      <rPr>
        <sz val="11"/>
        <color theme="1"/>
        <rFont val="Times New Roman"/>
        <family val="1"/>
        <charset val="204"/>
      </rPr>
      <t xml:space="preserve">висота завантаження позаду без вантажу 1.100; 
- загальна вага (дозвол. / техн.) 35.000/39.000; 
- корисне навантаження (дозвол. / техн.) 29.734/33.734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Ходовий механізм: </t>
    </r>
    <r>
      <rPr>
        <sz val="11"/>
        <color theme="1"/>
        <rFont val="Times New Roman"/>
        <family val="1"/>
        <charset val="204"/>
      </rPr>
      <t xml:space="preserve">ROTOS SCB (дискове гальмо): 3 x вісь SCB 9 т, SP2040, FM1300, ET 120 дискове гальмо, 430 мм, гальмівні диски діаметром прибл. 430 мм, кріплення колеса з осьовим центруванням згідно з DIN 74 361, частина 3. 
</t>
    </r>
    <r>
      <rPr>
        <b/>
        <sz val="11"/>
        <color theme="1"/>
        <rFont val="Times New Roman"/>
        <family val="1"/>
        <charset val="204"/>
      </rPr>
      <t xml:space="preserve">Підвіска: </t>
    </r>
    <r>
      <rPr>
        <sz val="11"/>
        <color theme="1"/>
        <rFont val="Times New Roman"/>
        <family val="1"/>
        <charset val="204"/>
      </rPr>
      <t xml:space="preserve">3 x пневмопідвіска SCB, тип: MRH-KM33.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>Гальмівна система:</t>
    </r>
    <r>
      <rPr>
        <sz val="11"/>
        <color theme="1"/>
        <rFont val="Times New Roman"/>
        <family val="1"/>
        <charset val="204"/>
      </rPr>
      <t xml:space="preserve"> 
- двоконтурна гальм. сист. з пневмоприводом зі стандартним зчепленням
- EBS 2S/2M з системою курсової стійкості, електроживлення EBS згідно з ISO 7638 + CAN, 
- енергоакумулятор з подвійною мембраною, 
- пристрій підйому/опускання з функцією автоскидання (AUTO-RESET), 
- 2 противідкатні упори з кріпленням. 
</t>
    </r>
    <r>
      <rPr>
        <b/>
        <sz val="11"/>
        <color theme="1"/>
        <rFont val="Times New Roman"/>
        <family val="1"/>
        <charset val="204"/>
      </rPr>
      <t>Опорний домкрат:</t>
    </r>
    <r>
      <rPr>
        <sz val="11"/>
        <color theme="1"/>
        <rFont val="Times New Roman"/>
        <family val="1"/>
        <charset val="204"/>
      </rPr>
      <t xml:space="preserve"> опорний домкрат, напівкругла п’ята з плитою, одностор. керув., розпірки, малообслуг. 
</t>
    </r>
    <r>
      <rPr>
        <b/>
        <sz val="11"/>
        <color theme="1"/>
        <rFont val="Times New Roman"/>
        <family val="1"/>
        <charset val="204"/>
      </rPr>
      <t>Колеса та шини:</t>
    </r>
    <r>
      <rPr>
        <sz val="11"/>
        <color theme="1"/>
        <rFont val="Times New Roman"/>
        <family val="1"/>
        <charset val="204"/>
      </rPr>
      <t xml:space="preserve"> 
- шини для місцевих перевезень (M+S) 6 шин 385/55R22.5 (11.75x22.5) R41820. 
- запасне колесо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385/55R22.5 «SELECTION» на сталевому диску 11,75x22,5 ET120,
- 6 x сталеві диски, ET 120. 
</t>
    </r>
    <r>
      <rPr>
        <b/>
        <sz val="11"/>
        <color theme="1"/>
        <rFont val="Times New Roman"/>
        <family val="1"/>
        <charset val="204"/>
      </rPr>
      <t>Крило:</t>
    </r>
    <r>
      <rPr>
        <sz val="11"/>
        <color theme="1"/>
        <rFont val="Times New Roman"/>
        <family val="1"/>
        <charset val="204"/>
      </rPr>
      <t xml:space="preserve"> 
- пласт. однокол. брудозах. крило для 3 осей з одинарними шинами,
- бризковик Antispray з логотипом Schmitz, 
- додатково 2 пари крил між осями. 
</t>
    </r>
    <r>
      <rPr>
        <b/>
        <sz val="11"/>
        <color theme="1"/>
        <rFont val="Times New Roman"/>
        <family val="1"/>
        <charset val="204"/>
      </rPr>
      <t>Інше устаткування шасі:</t>
    </r>
    <r>
      <rPr>
        <sz val="11"/>
        <color theme="1"/>
        <rFont val="Times New Roman"/>
        <family val="1"/>
        <charset val="204"/>
      </rPr>
      <t xml:space="preserve"> 
- 1 стал. зах. зад. відбійник, 
- позаду вздовж 2 відбійники у кінці рами, 
- 2 пласт.ящика для інструментів з трим.кришки, вставним дном та висувним відсіком
- пластикова коробка для документів, 
- тримач для підключення системи освітлення та гальмівної системи на передній стінці. 
</t>
    </r>
    <r>
      <rPr>
        <b/>
        <sz val="11"/>
        <color theme="1"/>
        <rFont val="Times New Roman"/>
        <family val="1"/>
        <charset val="204"/>
      </rPr>
      <t>Кузов</t>
    </r>
    <r>
      <rPr>
        <sz val="11"/>
        <color theme="1"/>
        <rFont val="Times New Roman"/>
        <family val="1"/>
        <charset val="204"/>
      </rPr>
      <t>: 
- Фарбове покриття шасі S.CF, оброблене методом гарячого цинкування, маточини, колір: чорний KTL, 
- Диски пофарбовані в сріблястий колір RAL 9006, 
- Домкрати чорні, фарбування методом напилення, контурне маркування ззаду, колір: червоний, контурне маркування збоку, колір: білий.</t>
    </r>
  </si>
  <si>
    <t>Вказати детальні параметри та характеристики ТЗ</t>
  </si>
  <si>
    <t xml:space="preserve">Гарантійний строк на транспортний засіб та сервісне обслуговування </t>
  </si>
  <si>
    <t xml:space="preserve"> (обов’язково заповнити!)</t>
  </si>
  <si>
    <r>
      <rPr>
        <b/>
        <i/>
        <sz val="16"/>
        <color theme="1"/>
        <rFont val="Times New Roman"/>
        <family val="1"/>
        <charset val="204"/>
      </rPr>
      <t xml:space="preserve">Умови оплати: </t>
    </r>
    <r>
      <rPr>
        <i/>
        <sz val="16"/>
        <color theme="1"/>
        <rFont val="Times New Roman"/>
        <family val="1"/>
        <charset val="204"/>
      </rPr>
      <t>_______ (обов’язково заповнити!)</t>
    </r>
  </si>
  <si>
    <t>Термін поставки з моменту укладення договору,  календарних днів</t>
  </si>
  <si>
    <r>
      <t xml:space="preserve">Ціна,  за одиницю, EUR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</si>
  <si>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EUR,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</si>
  <si>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Всього вартість пропозиції по ЛОТУ 1, EUR*</t>
  </si>
  <si>
    <t>Всього вартість пропозиції по ЛОТУ 2, EUR*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</si>
</sst>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4" borderId="24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left"/>
    </xf>
    <xf numFmtId="0" fontId="21" fillId="4" borderId="0" xfId="0" applyFont="1" applyFill="1" applyAlignment="1">
      <alignment horizontal="left"/>
    </xf>
    <xf numFmtId="0" fontId="21" fillId="4" borderId="0" xfId="0" applyFont="1" applyFill="1" applyAlignment="1">
      <alignment horizontal="center"/>
    </xf>
    <xf numFmtId="0" fontId="22" fillId="4" borderId="0" xfId="0" applyFont="1" applyFill="1"/>
    <xf numFmtId="4" fontId="22" fillId="4" borderId="0" xfId="0" applyNumberFormat="1" applyFont="1" applyFill="1"/>
    <xf numFmtId="0" fontId="1" fillId="4" borderId="0" xfId="0" applyFont="1" applyFill="1"/>
    <xf numFmtId="0" fontId="4" fillId="0" borderId="2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center" wrapText="1"/>
    </xf>
    <xf numFmtId="1" fontId="13" fillId="0" borderId="19" xfId="0" applyNumberFormat="1" applyFont="1" applyBorder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4" fontId="13" fillId="0" borderId="19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3" fillId="3" borderId="12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4" fontId="13" fillId="3" borderId="12" xfId="0" applyNumberFormat="1" applyFont="1" applyFill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right" vertical="center"/>
    </xf>
    <xf numFmtId="0" fontId="3" fillId="5" borderId="16" xfId="0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" fontId="13" fillId="5" borderId="12" xfId="0" applyNumberFormat="1" applyFont="1" applyFill="1" applyBorder="1" applyAlignment="1">
      <alignment horizontal="center" vertical="center" wrapText="1"/>
    </xf>
    <xf numFmtId="4" fontId="13" fillId="5" borderId="22" xfId="0" applyNumberFormat="1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4" fontId="13" fillId="0" borderId="20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horizontal="center" vertical="center" wrapText="1"/>
    </xf>
    <xf numFmtId="1" fontId="13" fillId="0" borderId="20" xfId="0" applyNumberFormat="1" applyFont="1" applyBorder="1" applyAlignment="1">
      <alignment horizontal="center" vertical="center" wrapText="1"/>
    </xf>
    <xf numFmtId="1" fontId="13" fillId="0" borderId="2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34" xfId="0" applyFont="1" applyBorder="1" applyAlignment="1">
      <alignment horizontal="center" wrapText="1"/>
    </xf>
    <xf numFmtId="0" fontId="7" fillId="2" borderId="17" xfId="0" applyFont="1" applyFill="1" applyBorder="1" applyAlignment="1">
      <alignment horizontal="left" vertical="center" wrapText="1"/>
    </xf>
    <xf numFmtId="4" fontId="13" fillId="0" borderId="17" xfId="0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6"/>
  <sheetViews>
    <sheetView showGridLines="0" tabSelected="1" topLeftCell="A20" zoomScale="70" zoomScaleNormal="70" zoomScaleSheetLayoutView="80" workbookViewId="0">
      <selection activeCell="D20" sqref="D20:D21"/>
    </sheetView>
  </sheetViews>
  <sheetFormatPr defaultColWidth="9.109375" defaultRowHeight="21" x14ac:dyDescent="0.4"/>
  <cols>
    <col min="1" max="1" width="5.33203125" style="2" customWidth="1"/>
    <col min="2" max="2" width="16" style="2" customWidth="1"/>
    <col min="3" max="3" width="63.6640625" style="1" customWidth="1"/>
    <col min="4" max="5" width="64.33203125" style="1" customWidth="1"/>
    <col min="6" max="6" width="12.21875" style="1" customWidth="1"/>
    <col min="7" max="7" width="17.33203125" style="5" customWidth="1"/>
    <col min="8" max="8" width="18.44140625" style="5" customWidth="1"/>
    <col min="9" max="9" width="24.5546875" style="1" customWidth="1"/>
    <col min="10" max="10" width="23" style="1" customWidth="1"/>
    <col min="11" max="16384" width="9.109375" style="1"/>
  </cols>
  <sheetData>
    <row r="1" spans="1:10" x14ac:dyDescent="0.4">
      <c r="I1" s="5" t="s">
        <v>23</v>
      </c>
    </row>
    <row r="2" spans="1:10" x14ac:dyDescent="0.4">
      <c r="C2" s="42" t="s">
        <v>0</v>
      </c>
      <c r="D2" s="42"/>
      <c r="E2" s="42"/>
      <c r="F2" s="42"/>
      <c r="G2" s="42"/>
      <c r="H2" s="42"/>
    </row>
    <row r="4" spans="1:10" ht="29.25" customHeight="1" x14ac:dyDescent="0.4">
      <c r="A4" s="62" t="s">
        <v>24</v>
      </c>
      <c r="B4" s="62"/>
      <c r="C4" s="62"/>
      <c r="D4" s="62"/>
      <c r="E4" s="62"/>
      <c r="F4" s="62"/>
      <c r="G4" s="62"/>
      <c r="H4" s="62"/>
    </row>
    <row r="5" spans="1:10" ht="20.25" customHeight="1" x14ac:dyDescent="0.4">
      <c r="A5" s="63" t="s">
        <v>1</v>
      </c>
      <c r="B5" s="64"/>
      <c r="C5" s="64"/>
      <c r="D5" s="65"/>
      <c r="E5" s="59" t="s">
        <v>2</v>
      </c>
      <c r="F5" s="59"/>
      <c r="G5" s="59"/>
      <c r="H5" s="59"/>
      <c r="I5" s="17"/>
    </row>
    <row r="6" spans="1:10" ht="20.25" customHeight="1" x14ac:dyDescent="0.4">
      <c r="A6" s="66"/>
      <c r="B6" s="67"/>
      <c r="C6" s="67"/>
      <c r="D6" s="68"/>
      <c r="E6" s="59" t="s">
        <v>3</v>
      </c>
      <c r="F6" s="59"/>
      <c r="G6" s="59"/>
      <c r="H6" s="59"/>
      <c r="I6" s="17"/>
    </row>
    <row r="7" spans="1:10" ht="29.4" customHeight="1" x14ac:dyDescent="0.4">
      <c r="A7" s="69"/>
      <c r="B7" s="70"/>
      <c r="C7" s="70"/>
      <c r="D7" s="71"/>
      <c r="E7" s="59" t="s">
        <v>4</v>
      </c>
      <c r="F7" s="59"/>
      <c r="G7" s="59"/>
      <c r="H7" s="59"/>
      <c r="I7" s="17"/>
    </row>
    <row r="8" spans="1:10" ht="49.95" customHeight="1" x14ac:dyDescent="0.4">
      <c r="A8" s="72" t="s">
        <v>5</v>
      </c>
      <c r="B8" s="73"/>
      <c r="C8" s="73"/>
      <c r="D8" s="74"/>
      <c r="E8" s="59" t="s">
        <v>6</v>
      </c>
      <c r="F8" s="59"/>
      <c r="G8" s="59"/>
      <c r="H8" s="59"/>
      <c r="I8" s="18"/>
    </row>
    <row r="9" spans="1:10" ht="25.2" customHeight="1" thickBot="1" x14ac:dyDescent="0.45">
      <c r="A9" s="19"/>
      <c r="B9" s="19"/>
      <c r="C9" s="19"/>
      <c r="D9" s="19"/>
      <c r="E9" s="19"/>
      <c r="F9" s="21"/>
      <c r="G9" s="21"/>
      <c r="H9" s="21"/>
      <c r="I9" s="18"/>
    </row>
    <row r="10" spans="1:10" ht="20.25" customHeight="1" x14ac:dyDescent="0.4">
      <c r="A10" s="48" t="s">
        <v>7</v>
      </c>
      <c r="B10" s="45" t="s">
        <v>20</v>
      </c>
      <c r="C10" s="55" t="s">
        <v>8</v>
      </c>
      <c r="D10" s="45"/>
      <c r="E10" s="56"/>
      <c r="F10" s="48" t="s">
        <v>21</v>
      </c>
      <c r="G10" s="76" t="s">
        <v>41</v>
      </c>
      <c r="H10" s="79" t="s">
        <v>42</v>
      </c>
      <c r="I10" s="56" t="s">
        <v>40</v>
      </c>
      <c r="J10" s="56" t="s">
        <v>37</v>
      </c>
    </row>
    <row r="11" spans="1:10" ht="21.6" thickBot="1" x14ac:dyDescent="0.45">
      <c r="A11" s="49"/>
      <c r="B11" s="46"/>
      <c r="C11" s="57"/>
      <c r="D11" s="47"/>
      <c r="E11" s="58"/>
      <c r="F11" s="49"/>
      <c r="G11" s="77"/>
      <c r="H11" s="80"/>
      <c r="I11" s="90"/>
      <c r="J11" s="90"/>
    </row>
    <row r="12" spans="1:10" s="3" customFormat="1" ht="29.4" customHeight="1" thickBot="1" x14ac:dyDescent="0.45">
      <c r="A12" s="49"/>
      <c r="B12" s="46"/>
      <c r="C12" s="53" t="s">
        <v>9</v>
      </c>
      <c r="D12" s="51" t="s">
        <v>29</v>
      </c>
      <c r="E12" s="52"/>
      <c r="F12" s="75"/>
      <c r="G12" s="77"/>
      <c r="H12" s="80"/>
      <c r="I12" s="91"/>
      <c r="J12" s="91"/>
    </row>
    <row r="13" spans="1:10" s="4" customFormat="1" ht="43.95" customHeight="1" thickBot="1" x14ac:dyDescent="0.45">
      <c r="A13" s="50"/>
      <c r="B13" s="47"/>
      <c r="C13" s="54"/>
      <c r="D13" s="24" t="s">
        <v>36</v>
      </c>
      <c r="E13" s="23" t="s">
        <v>27</v>
      </c>
      <c r="F13" s="20" t="s">
        <v>10</v>
      </c>
      <c r="G13" s="78"/>
      <c r="H13" s="81"/>
      <c r="I13" s="32" t="s">
        <v>38</v>
      </c>
      <c r="J13" s="32" t="s">
        <v>38</v>
      </c>
    </row>
    <row r="14" spans="1:10" s="4" customFormat="1" ht="22.8" customHeight="1" thickBot="1" x14ac:dyDescent="0.45">
      <c r="A14" s="111" t="s">
        <v>28</v>
      </c>
      <c r="B14" s="112"/>
      <c r="C14" s="112"/>
      <c r="D14" s="112"/>
      <c r="E14" s="112"/>
      <c r="F14" s="112"/>
      <c r="G14" s="112"/>
      <c r="H14" s="112"/>
      <c r="I14" s="112"/>
      <c r="J14" s="113"/>
    </row>
    <row r="15" spans="1:10" s="4" customFormat="1" ht="408.6" customHeight="1" thickBot="1" x14ac:dyDescent="0.45">
      <c r="A15" s="31">
        <v>1</v>
      </c>
      <c r="B15" s="34" t="s">
        <v>25</v>
      </c>
      <c r="C15" s="35" t="s">
        <v>26</v>
      </c>
      <c r="D15" s="36"/>
      <c r="E15" s="36"/>
      <c r="F15" s="37">
        <v>4</v>
      </c>
      <c r="G15" s="38"/>
      <c r="H15" s="39">
        <f>F15*G15</f>
        <v>0</v>
      </c>
      <c r="I15" s="40"/>
      <c r="J15" s="40"/>
    </row>
    <row r="16" spans="1:10" ht="21.6" thickBot="1" x14ac:dyDescent="0.45">
      <c r="A16" s="43" t="s">
        <v>43</v>
      </c>
      <c r="B16" s="44"/>
      <c r="C16" s="44"/>
      <c r="D16" s="44"/>
      <c r="E16" s="44"/>
      <c r="F16" s="44"/>
      <c r="G16" s="86">
        <f>H15</f>
        <v>0</v>
      </c>
      <c r="H16" s="87"/>
      <c r="I16" s="114"/>
      <c r="J16" s="115"/>
    </row>
    <row r="17" spans="1:256" s="4" customFormat="1" ht="22.8" customHeight="1" thickBot="1" x14ac:dyDescent="0.45">
      <c r="A17" s="116" t="s">
        <v>30</v>
      </c>
      <c r="B17" s="117"/>
      <c r="C17" s="118"/>
      <c r="D17" s="117"/>
      <c r="E17" s="117"/>
      <c r="F17" s="117"/>
      <c r="G17" s="117"/>
      <c r="H17" s="117"/>
      <c r="I17" s="117"/>
      <c r="J17" s="119"/>
    </row>
    <row r="18" spans="1:256" s="4" customFormat="1" ht="406.8" customHeight="1" x14ac:dyDescent="0.4">
      <c r="A18" s="121">
        <v>2</v>
      </c>
      <c r="B18" s="124" t="s">
        <v>31</v>
      </c>
      <c r="C18" s="94" t="s">
        <v>34</v>
      </c>
      <c r="D18" s="102"/>
      <c r="E18" s="100"/>
      <c r="F18" s="98">
        <v>2</v>
      </c>
      <c r="G18" s="96"/>
      <c r="H18" s="96">
        <f>F18*G18</f>
        <v>0</v>
      </c>
      <c r="I18" s="120"/>
      <c r="J18" s="120"/>
    </row>
    <row r="19" spans="1:256" s="4" customFormat="1" ht="372" customHeight="1" thickBot="1" x14ac:dyDescent="0.45">
      <c r="A19" s="122"/>
      <c r="B19" s="125"/>
      <c r="C19" s="95"/>
      <c r="D19" s="103"/>
      <c r="E19" s="101"/>
      <c r="F19" s="99"/>
      <c r="G19" s="97"/>
      <c r="H19" s="97"/>
      <c r="I19" s="121"/>
      <c r="J19" s="121"/>
    </row>
    <row r="20" spans="1:256" s="4" customFormat="1" ht="323.39999999999998" customHeight="1" x14ac:dyDescent="0.4">
      <c r="A20" s="122">
        <v>3</v>
      </c>
      <c r="B20" s="126" t="s">
        <v>32</v>
      </c>
      <c r="C20" s="95" t="s">
        <v>35</v>
      </c>
      <c r="D20" s="103"/>
      <c r="E20" s="101"/>
      <c r="F20" s="99">
        <v>2</v>
      </c>
      <c r="G20" s="97"/>
      <c r="H20" s="97">
        <f>F20*G20</f>
        <v>0</v>
      </c>
      <c r="I20" s="109"/>
      <c r="J20" s="109"/>
    </row>
    <row r="21" spans="1:256" s="4" customFormat="1" ht="301.8" customHeight="1" thickBot="1" x14ac:dyDescent="0.45">
      <c r="A21" s="123"/>
      <c r="B21" s="125"/>
      <c r="C21" s="104"/>
      <c r="D21" s="108"/>
      <c r="E21" s="107"/>
      <c r="F21" s="106"/>
      <c r="G21" s="105"/>
      <c r="H21" s="105"/>
      <c r="I21" s="54"/>
      <c r="J21" s="54"/>
    </row>
    <row r="22" spans="1:256" ht="21.6" thickBot="1" x14ac:dyDescent="0.45">
      <c r="A22" s="88" t="s">
        <v>44</v>
      </c>
      <c r="B22" s="89"/>
      <c r="C22" s="89"/>
      <c r="D22" s="89"/>
      <c r="E22" s="89"/>
      <c r="F22" s="89"/>
      <c r="G22" s="92">
        <f>H18+H20</f>
        <v>0</v>
      </c>
      <c r="H22" s="93"/>
      <c r="I22" s="110"/>
      <c r="J22" s="110"/>
    </row>
    <row r="23" spans="1:256" x14ac:dyDescent="0.4">
      <c r="A23" s="85" t="s">
        <v>11</v>
      </c>
      <c r="B23" s="85"/>
      <c r="C23" s="85"/>
      <c r="D23" s="85"/>
      <c r="E23" s="85"/>
      <c r="F23" s="85"/>
      <c r="G23" s="85"/>
      <c r="H23" s="85"/>
      <c r="I23" s="33"/>
      <c r="J23" s="33"/>
    </row>
    <row r="24" spans="1:256" s="30" customFormat="1" ht="23.4" customHeight="1" x14ac:dyDescent="0.4">
      <c r="A24" s="25" t="s">
        <v>33</v>
      </c>
      <c r="B24" s="26"/>
      <c r="C24" s="27"/>
      <c r="D24" s="26"/>
      <c r="E24" s="28"/>
      <c r="F24" s="29"/>
      <c r="G24" s="29"/>
    </row>
    <row r="25" spans="1:256" ht="18.600000000000001" customHeight="1" x14ac:dyDescent="0.4">
      <c r="A25" s="12"/>
      <c r="B25" s="12"/>
      <c r="C25" s="12"/>
      <c r="D25" s="12"/>
      <c r="E25" s="12"/>
    </row>
    <row r="26" spans="1:256" ht="28.8" customHeight="1" x14ac:dyDescent="0.4">
      <c r="A26" s="41" t="s">
        <v>39</v>
      </c>
      <c r="B26" s="12"/>
      <c r="C26" s="12"/>
      <c r="D26" s="12"/>
      <c r="E26" s="12"/>
    </row>
    <row r="27" spans="1:256" x14ac:dyDescent="0.4">
      <c r="A27" s="12"/>
      <c r="B27" s="12"/>
      <c r="C27" s="12"/>
      <c r="D27" s="12"/>
      <c r="E27" s="12"/>
    </row>
    <row r="28" spans="1:256" x14ac:dyDescent="0.4">
      <c r="A28" s="83" t="s">
        <v>12</v>
      </c>
      <c r="B28" s="83"/>
      <c r="C28" s="83"/>
      <c r="D28" s="83"/>
      <c r="E28" s="83"/>
      <c r="F28" s="83"/>
      <c r="G28" s="83"/>
      <c r="H28" s="83"/>
    </row>
    <row r="29" spans="1:256" ht="27.6" customHeight="1" x14ac:dyDescent="0.4">
      <c r="A29" s="84" t="s">
        <v>22</v>
      </c>
      <c r="B29" s="84"/>
      <c r="C29" s="84"/>
      <c r="D29" s="84"/>
      <c r="E29" s="84"/>
      <c r="F29" s="84"/>
      <c r="G29" s="84"/>
      <c r="H29" s="84"/>
    </row>
    <row r="30" spans="1:256" x14ac:dyDescent="0.4">
      <c r="A30" s="15" t="s">
        <v>13</v>
      </c>
      <c r="B30" s="15"/>
      <c r="C30" s="15"/>
      <c r="D30" s="15"/>
      <c r="E30" s="15"/>
      <c r="F30" s="15"/>
      <c r="G30" s="15"/>
      <c r="H30" s="15"/>
    </row>
    <row r="31" spans="1:256" x14ac:dyDescent="0.4">
      <c r="A31" s="60" t="s">
        <v>14</v>
      </c>
      <c r="B31" s="60"/>
      <c r="C31" s="60"/>
      <c r="D31" s="60"/>
      <c r="E31" s="60"/>
      <c r="F31" s="60"/>
      <c r="G31" s="60"/>
      <c r="H31" s="60"/>
    </row>
    <row r="32" spans="1:256" s="8" customFormat="1" ht="13.8" x14ac:dyDescent="0.25">
      <c r="A32" s="82" t="s">
        <v>19</v>
      </c>
      <c r="B32" s="82"/>
      <c r="C32" s="82"/>
      <c r="D32" s="82"/>
      <c r="E32" s="82"/>
      <c r="F32" s="82"/>
      <c r="G32" s="82"/>
      <c r="H32" s="82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</row>
    <row r="33" spans="1:256" ht="23.4" customHeight="1" x14ac:dyDescent="0.4">
      <c r="A33" s="60" t="s">
        <v>15</v>
      </c>
      <c r="B33" s="60"/>
      <c r="C33" s="60"/>
      <c r="D33" s="60"/>
      <c r="E33" s="60"/>
      <c r="F33" s="60"/>
      <c r="G33" s="60"/>
      <c r="H33" s="60"/>
    </row>
    <row r="34" spans="1:256" x14ac:dyDescent="0.4">
      <c r="A34" s="16" t="s">
        <v>18</v>
      </c>
      <c r="B34" s="16"/>
      <c r="C34" s="15"/>
      <c r="D34" s="15"/>
      <c r="E34" s="15"/>
      <c r="F34" s="15"/>
      <c r="G34" s="15"/>
      <c r="H34" s="15"/>
    </row>
    <row r="36" spans="1:256" s="8" customFormat="1" ht="13.8" x14ac:dyDescent="0.25">
      <c r="A36" s="6"/>
      <c r="B36" s="6"/>
      <c r="C36" s="14" t="s">
        <v>16</v>
      </c>
      <c r="D36" s="13"/>
      <c r="E36" s="13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5.6" x14ac:dyDescent="0.3">
      <c r="A37" s="11"/>
      <c r="B37" s="11"/>
      <c r="C37" s="61" t="s">
        <v>17</v>
      </c>
      <c r="D37" s="61"/>
      <c r="E37" s="22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C38" s="13"/>
      <c r="D38" s="13"/>
      <c r="E38" s="13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3.8" x14ac:dyDescent="0.25">
      <c r="A39" s="6"/>
      <c r="B39" s="6"/>
      <c r="C39" s="10"/>
      <c r="D39" s="10"/>
      <c r="E39" s="10"/>
      <c r="F39" s="10"/>
      <c r="G39" s="9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s="8" customFormat="1" ht="13.8" x14ac:dyDescent="0.25">
      <c r="A40" s="6"/>
      <c r="B40" s="6"/>
      <c r="C40" s="10"/>
      <c r="D40" s="10"/>
      <c r="E40" s="10"/>
      <c r="F40" s="10"/>
      <c r="G40" s="9"/>
      <c r="H40" s="9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</row>
    <row r="41" spans="1:256" s="8" customFormat="1" ht="13.8" x14ac:dyDescent="0.25">
      <c r="A41" s="6"/>
      <c r="B41" s="6"/>
      <c r="C41" s="10"/>
      <c r="D41" s="10"/>
      <c r="E41" s="10"/>
      <c r="F41" s="10"/>
      <c r="G41" s="9"/>
      <c r="H41" s="9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</row>
    <row r="42" spans="1:256" x14ac:dyDescent="0.4">
      <c r="A42" s="1"/>
      <c r="B42" s="1"/>
      <c r="G42" s="1"/>
      <c r="H42" s="1"/>
    </row>
    <row r="43" spans="1:256" x14ac:dyDescent="0.4">
      <c r="A43" s="1"/>
      <c r="B43" s="1"/>
      <c r="G43" s="1"/>
      <c r="H43" s="1"/>
    </row>
    <row r="44" spans="1:256" x14ac:dyDescent="0.4">
      <c r="A44" s="1"/>
      <c r="B44" s="1"/>
      <c r="G44" s="1"/>
      <c r="H44" s="1"/>
    </row>
    <row r="45" spans="1:256" x14ac:dyDescent="0.4">
      <c r="A45" s="1"/>
      <c r="B45" s="1"/>
      <c r="G45" s="1"/>
      <c r="H45" s="1"/>
    </row>
    <row r="46" spans="1:256" x14ac:dyDescent="0.4">
      <c r="A46" s="1"/>
      <c r="B46" s="1"/>
      <c r="G46" s="1"/>
      <c r="H46" s="1"/>
    </row>
    <row r="47" spans="1:256" x14ac:dyDescent="0.4">
      <c r="A47" s="1"/>
      <c r="B47" s="1"/>
      <c r="G47" s="1"/>
      <c r="H47" s="1"/>
    </row>
    <row r="48" spans="1:256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</sheetData>
  <mergeCells count="53">
    <mergeCell ref="J20:J21"/>
    <mergeCell ref="I20:I21"/>
    <mergeCell ref="I22:J22"/>
    <mergeCell ref="J10:J12"/>
    <mergeCell ref="A14:J14"/>
    <mergeCell ref="I16:J16"/>
    <mergeCell ref="A17:J17"/>
    <mergeCell ref="J18:J19"/>
    <mergeCell ref="I18:I19"/>
    <mergeCell ref="A20:A21"/>
    <mergeCell ref="A18:A19"/>
    <mergeCell ref="B18:B19"/>
    <mergeCell ref="B20:B21"/>
    <mergeCell ref="I10:I12"/>
    <mergeCell ref="G22:H22"/>
    <mergeCell ref="C18:C19"/>
    <mergeCell ref="H18:H19"/>
    <mergeCell ref="G18:G19"/>
    <mergeCell ref="F18:F19"/>
    <mergeCell ref="E18:E19"/>
    <mergeCell ref="D18:D19"/>
    <mergeCell ref="C20:C21"/>
    <mergeCell ref="H20:H21"/>
    <mergeCell ref="G20:G21"/>
    <mergeCell ref="F20:F21"/>
    <mergeCell ref="E20:E21"/>
    <mergeCell ref="D20:D21"/>
    <mergeCell ref="A33:H33"/>
    <mergeCell ref="C37:D37"/>
    <mergeCell ref="A4:H4"/>
    <mergeCell ref="A5:D7"/>
    <mergeCell ref="A8:D8"/>
    <mergeCell ref="F10:F12"/>
    <mergeCell ref="G10:G13"/>
    <mergeCell ref="H10:H13"/>
    <mergeCell ref="A32:H32"/>
    <mergeCell ref="A28:H28"/>
    <mergeCell ref="A29:H29"/>
    <mergeCell ref="A31:H31"/>
    <mergeCell ref="A23:H23"/>
    <mergeCell ref="G16:H16"/>
    <mergeCell ref="A22:F22"/>
    <mergeCell ref="E8:H8"/>
    <mergeCell ref="C2:H2"/>
    <mergeCell ref="A16:F16"/>
    <mergeCell ref="B10:B13"/>
    <mergeCell ref="A10:A13"/>
    <mergeCell ref="D12:E12"/>
    <mergeCell ref="C12:C13"/>
    <mergeCell ref="C10:E11"/>
    <mergeCell ref="E6:H6"/>
    <mergeCell ref="E5:H5"/>
    <mergeCell ref="E7:H7"/>
  </mergeCells>
  <phoneticPr fontId="12" type="noConversion"/>
  <pageMargins left="0.11811023622047245" right="0.11811023622047245" top="0" bottom="0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2025-05-23T06:26:17Z</dcterms:modified>
  <cp:category/>
  <cp:contentStatus/>
</cp:coreProperties>
</file>