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defaultThemeVersion="124226"/>
  <xr:revisionPtr revIDLastSave="294" documentId="13_ncr:1_{2B86E354-F780-45D1-942E-10D181CF870D}" xr6:coauthVersionLast="47" xr6:coauthVersionMax="47" xr10:uidLastSave="{059BAC00-63AC-4AF8-99C5-67734001EEED}"/>
  <bookViews>
    <workbookView xWindow="28680" yWindow="-120" windowWidth="29040" windowHeight="15720" xr2:uid="{00000000-000D-0000-FFFF-FFFF00000000}"/>
  </bookViews>
  <sheets>
    <sheet name="Додаток_2" sheetId="6" r:id="rId1"/>
  </sheets>
  <definedNames>
    <definedName name="_xlnm.Print_Area" localSheetId="0">Додаток_2!$A$1:$P$42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 i="6" l="1"/>
  <c r="K15" i="6" l="1"/>
  <c r="K16" i="6"/>
  <c r="K17" i="6"/>
  <c r="K18" i="6"/>
  <c r="K19" i="6"/>
  <c r="K20" i="6"/>
  <c r="K21" i="6"/>
  <c r="K14" i="6"/>
  <c r="J23" i="6" l="1"/>
</calcChain>
</file>

<file path=xl/sharedStrings.xml><?xml version="1.0" encoding="utf-8"?>
<sst xmlns="http://schemas.openxmlformats.org/spreadsheetml/2006/main" count="73" uniqueCount="62">
  <si>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</si>
  <si>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</si>
  <si>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</si>
  <si>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</si>
  <si>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</si>
  <si>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</si>
  <si>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</si>
  <si>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</si>
  <si>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</si>
  <si>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</si>
  <si>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</si>
  <si>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</si>
  <si>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Пропозиція</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</si>
  <si>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</si>
  <si>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</si>
  <si>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</si>
  <si>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</si>
  <si>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</si>
  <si>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</si>
  <si>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 xml:space="preserve">                                  МП                                  підпис                               ПІБ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</si>
  <si>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</si>
  <si>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Додаток № 2 до Запиту</t>
  </si>
  <si>
    <t>Ми погоджуємось, що всі витрати, пов’язані з доставкою товару, завантажувально-розвантажувальними роботами здійснюються за рахунок Постачальника за наданою адресою.</t>
  </si>
  <si>
    <t>Ми ознайомлені та погоджуємося з Умовами типового Договору  ТЧХУ (Додаток №3 до Запиту).</t>
  </si>
  <si>
    <t>Ми погоджуємось зафіксувати цінову пропозицію протягом 90 календарних днів з моменту подачі.</t>
  </si>
  <si>
    <t xml:space="preserve"> ** Закупівля відбувається одним лотом. </t>
  </si>
  <si>
    <r>
      <t xml:space="preserve">Термін доставки товару з моменту укладення договору: </t>
    </r>
    <r>
      <rPr>
        <b/>
        <sz val="12"/>
        <color rgb="FFFF0000"/>
        <rFont val="Times New Roman"/>
        <family val="1"/>
        <charset val="204"/>
      </rPr>
      <t>______________</t>
    </r>
    <r>
      <rPr>
        <sz val="12"/>
        <color rgb="FFFF0000"/>
        <rFont val="Times New Roman"/>
        <family val="1"/>
        <charset val="204"/>
      </rPr>
      <t> </t>
    </r>
    <r>
      <rPr>
        <b/>
        <sz val="12"/>
        <color rgb="FFFF0000"/>
        <rFont val="Times New Roman"/>
        <family val="1"/>
        <charset val="204"/>
      </rPr>
      <t xml:space="preserve">(календарних днів, </t>
    </r>
    <r>
      <rPr>
        <i/>
        <sz val="12"/>
        <color rgb="FFFF0000"/>
        <rFont val="Times New Roman"/>
        <family val="1"/>
        <charset val="204"/>
      </rPr>
      <t>прописати</t>
    </r>
    <r>
      <rPr>
        <b/>
        <sz val="12"/>
        <color rgb="FFFF0000"/>
        <rFont val="Times New Roman"/>
        <family val="1"/>
        <charset val="204"/>
      </rPr>
      <t>)</t>
    </r>
  </si>
  <si>
    <r>
      <t>Умови оплати: </t>
    </r>
    <r>
      <rPr>
        <b/>
        <sz val="12"/>
        <color rgb="FFFF0000"/>
        <rFont val="Times New Roman"/>
        <family val="1"/>
        <charset val="204"/>
      </rPr>
      <t xml:space="preserve"> _________________</t>
    </r>
    <r>
      <rPr>
        <sz val="12"/>
        <color rgb="FFFF0000"/>
        <rFont val="Times New Roman"/>
        <family val="1"/>
        <charset val="204"/>
      </rPr>
      <t> </t>
    </r>
    <r>
      <rPr>
        <b/>
        <i/>
        <sz val="12"/>
        <color rgb="FFFF0000"/>
        <rFont val="Times New Roman"/>
        <family val="1"/>
        <charset val="204"/>
      </rPr>
      <t>(прописати)</t>
    </r>
  </si>
  <si>
    <t xml:space="preserve">Увага! Додаткові вимоги </t>
  </si>
  <si>
    <t>Назва, візуалізація та вимоги до пакування</t>
  </si>
  <si>
    <t>Технічні характеристики</t>
  </si>
  <si>
    <t>Вимоги до брендування</t>
  </si>
  <si>
    <t>Назва (вказати модель (торгову марку)</t>
  </si>
  <si>
    <t>Візуалізація</t>
  </si>
  <si>
    <t xml:space="preserve"> Характеристики (вказати виробника, параметри та характеристики продукції)</t>
  </si>
  <si>
    <t>Одиниця виміру</t>
  </si>
  <si>
    <t>шт.</t>
  </si>
  <si>
    <t>Всього вартість 1 набору, грн*</t>
  </si>
  <si>
    <t>Всього вартість 54 наборів, грн*</t>
  </si>
  <si>
    <r>
      <t>(Назва Учасника),</t>
    </r>
    <r>
      <rPr>
        <sz val="14"/>
        <rFont val="Times New Roman"/>
        <family val="1"/>
        <charset val="204"/>
      </rPr>
      <t xml:space="preserve"> надає свою пропозицію щодо участі в тендері на закупівлю наборів «No Light Advance Kits для малих установ».  </t>
    </r>
  </si>
  <si>
    <r>
      <t xml:space="preserve">Газово-електричний обігрівач з керамічними пластинами. 
</t>
    </r>
    <r>
      <rPr>
        <i/>
        <sz val="11"/>
        <color theme="1"/>
        <rFont val="Times New Roman"/>
        <family val="1"/>
        <charset val="204"/>
      </rPr>
      <t>Упаковка в заводських коробках, на палету.</t>
    </r>
  </si>
  <si>
    <r>
      <t xml:space="preserve">Композитний газовий балон
Об'єм: 24 л 
</t>
    </r>
    <r>
      <rPr>
        <i/>
        <sz val="11"/>
        <color theme="1"/>
        <rFont val="Times New Roman"/>
        <family val="1"/>
        <charset val="204"/>
      </rPr>
      <t>Упаковка в заводських коробках, на палету.</t>
    </r>
  </si>
  <si>
    <r>
      <t>Сигналізатор газу ТМ Страж C32BV</t>
    </r>
    <r>
      <rPr>
        <i/>
        <sz val="11"/>
        <color theme="1"/>
        <rFont val="Times New Roman"/>
        <family val="1"/>
        <charset val="204"/>
      </rPr>
      <t>. 
Упаковка в коробку.</t>
    </r>
  </si>
  <si>
    <r>
      <t>Настільна плита</t>
    </r>
    <r>
      <rPr>
        <i/>
        <sz val="11"/>
        <color theme="1"/>
        <rFont val="Times New Roman"/>
        <family val="1"/>
        <charset val="204"/>
      </rPr>
      <t>. 
Упаковка в коробку.</t>
    </r>
  </si>
  <si>
    <r>
      <rPr>
        <b/>
        <i/>
        <sz val="11"/>
        <rFont val="Times New Roman"/>
        <family val="1"/>
        <charset val="204"/>
      </rPr>
      <t xml:space="preserve">Сонячний повербанк 5 панелей BLAVOR Ultrafold 20000 mAh з бездротовою зарядкою. (або аналог). 
</t>
    </r>
    <r>
      <rPr>
        <i/>
        <sz val="11"/>
        <rFont val="Times New Roman"/>
        <family val="1"/>
        <charset val="204"/>
      </rPr>
      <t xml:space="preserve">Упаковка в коробку.
</t>
    </r>
  </si>
  <si>
    <r>
      <rPr>
        <b/>
        <i/>
        <sz val="11"/>
        <rFont val="Times New Roman"/>
        <family val="1"/>
        <charset val="204"/>
      </rPr>
      <t xml:space="preserve">Світодіодна акумуляторна кемпінгова 
підвісна лампа-світильник. </t>
    </r>
    <r>
      <rPr>
        <i/>
        <sz val="11"/>
        <rFont val="Times New Roman"/>
        <family val="1"/>
        <charset val="204"/>
      </rPr>
      <t>. 
Упаковка в коробку.</t>
    </r>
  </si>
  <si>
    <t>Матеріал корпусу: пластик
Максимальна робоча температура: 40 °С
Додаткові характеристики: електрохімічний принцип дії,
сигнальна концентрація СО (%): 0.003-0.03, живлення 2 шт АА,
не потребує періодичної калібровки та перевірки працездатності.
Контрольовані компоненти: чадний газ (СО), підвищення температури до більше ніж 55 ºC, звукова сигналізація та світлова індикація
Комплектація: сигналізатор газу
Гарантія: 60 міс.</t>
  </si>
  <si>
    <t>Емальована газова плитка з нержавіючої сталі. 
- Плита має один пальник потужністю 1200 Вт;
- Керування механічне, поворотний перемикач;
- Тип газу:  пропан/бутан;
- Знімна кришка та грати;
- Пластикові ніжки.
- Штуцер для гайки шлангу, різьба СП 21,8
Розмір: 29,5x28x10 см</t>
  </si>
  <si>
    <t>Місткість батареї 20000 мАг
Функції заряджання Qi бездротова зарядка
Вихідні роз'єми USB – 2 шт, USB Type-C, Qi
Вхідні роз'єми micro USB, USB Type-C
Вихідна напруга та сила струму 5В/2.1А - 2шт, 5В/1А - 1 шт
Тип батареї Літій-полімерний (Li-pol)
Одночасно заряджуваних пристроїв 3
Комплектація Повербанк, знімні сонячні панелі.
Водонепроникний IP 67
Пиленепроникний. Не боїться бруду, піску, пилу та інших принад активного відпочинку.
Мультифункціональний LED ліхтар.</t>
  </si>
  <si>
    <t>Газовий обігрівач 2 В 1 газ+електро (4200W +1200W), у комплекті з регулятором та шлангом на 1 м з перехідником для СП 21,8.
Паливо: LPG
Максимальна потужність газу: 4200 Вт
Налаштування потужності газу: 1400 Вт – 2800 Вт – 4200 Вт
Категорія газу: 13+
Тиск газу: G-30 28/30 Мбар.
Витрата газу: 300 г/год
Опалювальний об'єм: 120 М3
Газовий балон: окремо
Максимальна електрична потужність: 1200 Вт
Налаштування електричної потужності: 400 Вт+800 Вт+1200 Вт</t>
  </si>
  <si>
    <t>Композитний газовий балон 24 л.
Об'єм: 24 л
Загальна вага: 6,8 кг
Висота: 603 мм
Діаметр: 306 мм
Різьблення: E25
Робочий тиск: 20 бар
Робоча температура: -40/+50
Випробувальний тиск: 30 бар
Тиск розриву: &gt; 90 бар
Шланг довжиною 2 метри + розподільчий прилад (передбачено для живлення двох приладів)</t>
  </si>
  <si>
    <t xml:space="preserve"> - 1000W 12v 220v Solar power station, розмір пакування  42*28.3*28.5 см, вага нето - 8,6 кг, вага бруто - 10,2 кг. Пакування по 1 шт/ящ
- 120W solar bag charger, розмір  63,5*56,5*8  см, вага нето - 3,3 кг. Пакування по 4 шт/ящ, розмір транспортного ящика 63,5*56,5*31 см, вага нето - 13,00 кг, вага бруто - 17.5 кг</t>
  </si>
  <si>
    <r>
      <rPr>
        <b/>
        <i/>
        <sz val="11"/>
        <color theme="1"/>
        <rFont val="Times New Roman"/>
        <family val="1"/>
        <charset val="204"/>
      </rPr>
      <t xml:space="preserve">Portable power station S100 /
Портативна літієва станція Power Bank 1000 Вт
</t>
    </r>
    <r>
      <rPr>
        <i/>
        <sz val="11"/>
        <color rgb="FF0070C0"/>
        <rFont val="Times New Roman"/>
        <family val="1"/>
        <charset val="204"/>
      </rPr>
      <t>Портативна станція по 1 шт/ящ на палетах + 
Зарядний пристрій для сонячних батарей по 1 шт/набір (4 шт /ящ)</t>
    </r>
    <r>
      <rPr>
        <b/>
        <i/>
        <sz val="11"/>
        <color theme="1"/>
        <rFont val="Times New Roman"/>
        <family val="1"/>
        <charset val="204"/>
      </rPr>
      <t xml:space="preserve">
</t>
    </r>
    <r>
      <rPr>
        <i/>
        <sz val="11"/>
        <rFont val="Times New Roman"/>
        <family val="1"/>
        <charset val="204"/>
      </rPr>
      <t xml:space="preserve">
Упаковка в заводських коробках, на палету.</t>
    </r>
  </si>
  <si>
    <t>відсутні</t>
  </si>
  <si>
    <t xml:space="preserve">1. Технічні та функціональні вимоги вказані у додатку №1. Матеріали, що поставляються, повинні відповідати вимогам, що до них пред'являються. Допускаються більші технічні та функціональні можливості, але не менші.
2.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(у разі пропозиції аналогу) та обов’язково надати фото.
3. Вартість доставки, розвантаження та завантаження товару, пакування, маркування та брендування мають бути включеними у вартість набору.
4. Товар має бути  упаковано таким чином, щоб унеможливити його втрату цілісності та функціональних властивостей під час транспортування до місця поставки та його розвантажування.
5. Постачальник повинен надати документи якості на запропонований товар.  
6. Переможець тендеру зобов'язаний поставити продукцію у відповідності до поданої ним тендерної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7.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</si>
  <si>
    <r>
      <rPr>
        <b/>
        <i/>
        <sz val="11"/>
        <color theme="1"/>
        <rFont val="Times New Roman"/>
        <family val="1"/>
        <charset val="204"/>
      </rPr>
      <t xml:space="preserve">Біла коробка чотириклапанна з п’ятишарового гофрокартону (марка картону П-32) </t>
    </r>
    <r>
      <rPr>
        <i/>
        <sz val="11"/>
        <color theme="1"/>
        <rFont val="Times New Roman"/>
        <family val="1"/>
        <charset val="204"/>
      </rPr>
      <t xml:space="preserve">
Розмір коробки відповідає наповненню набору. 
</t>
    </r>
    <r>
      <rPr>
        <i/>
        <sz val="11"/>
        <rFont val="Times New Roman"/>
        <family val="1"/>
        <charset val="204"/>
      </rPr>
      <t>В короб не пакуються газово-електричний обігрівач, газовий балон, портативна літієва станція</t>
    </r>
  </si>
  <si>
    <r>
      <t xml:space="preserve">Біла коробка чотириклапанна з п’ятишарового гофрокартону </t>
    </r>
    <r>
      <rPr>
        <sz val="11"/>
        <rFont val="Times New Roman"/>
        <family val="1"/>
        <charset val="204"/>
      </rPr>
      <t>(марка картону П-32)</t>
    </r>
    <r>
      <rPr>
        <sz val="11"/>
        <color rgb="FFFF0000"/>
        <rFont val="Times New Roman"/>
        <family val="1"/>
        <charset val="204"/>
      </rPr>
      <t xml:space="preserve"> </t>
    </r>
    <r>
      <rPr>
        <sz val="11"/>
        <color theme="1"/>
        <rFont val="Times New Roman"/>
        <family val="1"/>
        <charset val="204"/>
      </rPr>
      <t xml:space="preserve">
Розмір коробки відповідає наповненню набору</t>
    </r>
  </si>
  <si>
    <t>Тип товару: лампочка на акумуляторі
Потужність: 60 Вт
Живлення: вбудований акумулятор
Кількість режимів: 3 (максимальний/середній/аварійний)
Світловий потік: 400 лм
Індекс кольору: 70 – 80
Матеріал корпусу: АБС-пластик
Термін служби: 35000 годин
Рівень захисту: IP30
Час роботи: 6-8 годин
Заряджається: від USB
Ширина: 11см
Висота: 19 см
Колір білий
Комплектація:
Акумуляторна лампочка 60W
USB кабель type-c</t>
  </si>
  <si>
    <r>
      <t>Передбачено брендування у вигляді водостійкої наліпки 
з лого ТЧХУ - розмір</t>
    </r>
    <r>
      <rPr>
        <i/>
        <sz val="11"/>
        <rFont val="Times New Roman"/>
        <family val="1"/>
        <charset val="204"/>
      </rPr>
      <t xml:space="preserve"> 10*10,</t>
    </r>
    <r>
      <rPr>
        <i/>
        <sz val="11"/>
        <color theme="1"/>
        <rFont val="Times New Roman"/>
        <family val="1"/>
        <charset val="204"/>
      </rPr>
      <t xml:space="preserve"> Зовнішній вигляд та кольори згідно з візуалізацією.</t>
    </r>
  </si>
  <si>
    <r>
      <t xml:space="preserve">Передбачено брендування у вигляді водостійкої наліпки 
з лого ТЧХУ - розмір </t>
    </r>
    <r>
      <rPr>
        <i/>
        <sz val="11"/>
        <rFont val="Times New Roman"/>
        <family val="1"/>
        <charset val="204"/>
      </rPr>
      <t>10*10,</t>
    </r>
    <r>
      <rPr>
        <i/>
        <sz val="11"/>
        <color theme="1"/>
        <rFont val="Times New Roman"/>
        <family val="1"/>
        <charset val="204"/>
      </rPr>
      <t xml:space="preserve"> Зовнішній вигляд та кольори згідно з візуалізацією.</t>
    </r>
  </si>
  <si>
    <r>
      <t xml:space="preserve">Передбачено брендування у вигляді водостійкої наліпки  з лого ТЧХУ на коробку - розмір </t>
    </r>
    <r>
      <rPr>
        <i/>
        <sz val="11"/>
        <rFont val="Times New Roman"/>
        <family val="1"/>
        <charset val="204"/>
      </rPr>
      <t>10*10,</t>
    </r>
    <r>
      <rPr>
        <i/>
        <sz val="11"/>
        <color rgb="FFFF0000"/>
        <rFont val="Times New Roman"/>
        <family val="1"/>
        <charset val="204"/>
      </rPr>
      <t xml:space="preserve"> </t>
    </r>
    <r>
      <rPr>
        <i/>
        <sz val="11"/>
        <color theme="1"/>
        <rFont val="Times New Roman"/>
        <family val="1"/>
        <charset val="204"/>
      </rPr>
      <t>Зовнішній вигляд та кольори згідно з візуалізацією.</t>
    </r>
  </si>
  <si>
    <t>Фарбованість нанесення: 4+0":
Коробка повинна містити з двох сторін логотип Червоного Хреста з назвою набору, які відцентровані відносно сторін коробки. Назва набору прописується під логотипами.
Написи на коробці: українська, англійська.
Шрифт - Roboto Bold.
Кольори: червоний, чорний, білий.
Макет розробляється постачальником на основі поданого прикладу візуалізації та надається на погодження ініціатору закупівлі.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</si>
</sst>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_₴;\-#,##0.00\ _₴"/>
  </numFmts>
  <fonts count="34"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b/>
      <i/>
      <sz val="12"/>
      <color rgb="FFFF0000"/>
      <name val="Times New Roman"/>
      <family val="1"/>
      <charset val="204"/>
    </font>
    <font>
      <sz val="12"/>
      <name val="Times New Roman"/>
      <family val="1"/>
      <charset val="204"/>
    </font>
    <font>
      <sz val="12"/>
      <color rgb="FFFF0000"/>
      <name val="Times New Roman"/>
      <family val="1"/>
      <charset val="204"/>
    </font>
    <font>
      <i/>
      <sz val="12"/>
      <name val="Times New Roman"/>
      <family val="1"/>
      <charset val="204"/>
    </font>
    <font>
      <b/>
      <sz val="12"/>
      <color rgb="FF000000"/>
      <name val="Times New Roman"/>
      <family val="1"/>
      <charset val="204"/>
    </font>
    <font>
      <b/>
      <sz val="12"/>
      <color rgb="FFFF0000"/>
      <name val="Times New Roman"/>
      <family val="1"/>
      <charset val="204"/>
    </font>
    <font>
      <i/>
      <sz val="12"/>
      <color rgb="FFFF0000"/>
      <name val="Times New Roman"/>
      <family val="1"/>
      <charset val="204"/>
    </font>
    <font>
      <b/>
      <sz val="14"/>
      <color theme="1"/>
      <name val="Times New Roman"/>
      <family val="1"/>
      <charset val="204"/>
    </font>
    <font>
      <sz val="14"/>
      <color theme="1"/>
      <name val="Times New Roman"/>
      <family val="1"/>
      <charset val="204"/>
    </font>
    <font>
      <sz val="14"/>
      <name val="Times New Roman"/>
      <family val="1"/>
      <charset val="204"/>
    </font>
    <font>
      <b/>
      <i/>
      <sz val="14"/>
      <color theme="1"/>
      <name val="Times New Roman"/>
      <family val="1"/>
      <charset val="204"/>
    </font>
    <font>
      <i/>
      <sz val="14"/>
      <name val="Times New Roman"/>
      <family val="1"/>
      <charset val="204"/>
    </font>
    <font>
      <sz val="11"/>
      <color theme="1"/>
      <name val="Calibri"/>
      <family val="2"/>
      <charset val="204"/>
      <scheme val="minor"/>
    </font>
    <font>
      <i/>
      <sz val="11"/>
      <name val="Times New Roman"/>
      <family val="1"/>
      <charset val="204"/>
    </font>
    <font>
      <b/>
      <i/>
      <sz val="11"/>
      <name val="Times New Roman"/>
      <family val="1"/>
      <charset val="204"/>
    </font>
    <font>
      <i/>
      <sz val="11"/>
      <color rgb="FF0070C0"/>
      <name val="Times New Roman"/>
      <family val="1"/>
      <charset val="204"/>
    </font>
    <font>
      <i/>
      <sz val="11"/>
      <color rgb="FFFF0000"/>
      <name val="Times New Roman"/>
      <family val="1"/>
      <charset val="204"/>
    </font>
    <font>
      <sz val="11"/>
      <color rgb="FFFF0000"/>
      <name val="Times New Roman"/>
      <family val="1"/>
      <charset val="204"/>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4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28" fillId="0" borderId="0"/>
  </cellStyleXfs>
  <cellXfs count="116">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6" fillId="0" borderId="7" xfId="0" applyFont="1" applyBorder="1" applyAlignment="1">
      <alignment vertical="center" wrapText="1"/>
    </xf>
    <xf numFmtId="0" fontId="4" fillId="0" borderId="15"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5"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7" fillId="0" borderId="0" xfId="0" applyFont="1" applyAlignment="1">
      <alignment horizontal="left" vertical="center" wrapText="1"/>
    </xf>
    <xf numFmtId="0" fontId="6" fillId="0" borderId="31" xfId="0" applyFont="1" applyBorder="1" applyAlignment="1">
      <alignment horizontal="left" vertical="top" wrapText="1"/>
    </xf>
    <xf numFmtId="0" fontId="20" fillId="0" borderId="0" xfId="0" applyFont="1" applyAlignment="1">
      <alignment vertical="center"/>
    </xf>
    <xf numFmtId="0" fontId="24" fillId="0" borderId="0" xfId="0" applyFont="1" applyAlignment="1">
      <alignment vertical="center" wrapText="1"/>
    </xf>
    <xf numFmtId="0" fontId="6" fillId="0" borderId="0" xfId="0" applyFont="1" applyAlignment="1">
      <alignment horizontal="left" vertical="center"/>
    </xf>
    <xf numFmtId="0" fontId="4" fillId="0" borderId="31" xfId="0" applyFont="1" applyBorder="1" applyAlignment="1">
      <alignment horizontal="center" vertical="center" wrapText="1"/>
    </xf>
    <xf numFmtId="4" fontId="13" fillId="0" borderId="31" xfId="0" applyNumberFormat="1" applyFont="1" applyBorder="1" applyAlignment="1">
      <alignment horizontal="center" vertical="center" wrapText="1"/>
    </xf>
    <xf numFmtId="0" fontId="19" fillId="0" borderId="7" xfId="0" applyFont="1" applyBorder="1" applyAlignment="1">
      <alignment horizontal="left" vertical="center" wrapText="1"/>
    </xf>
    <xf numFmtId="0" fontId="4" fillId="0" borderId="33" xfId="0" applyFont="1" applyBorder="1" applyAlignment="1">
      <alignment horizontal="center" vertical="center" wrapText="1"/>
    </xf>
    <xf numFmtId="0" fontId="4" fillId="0" borderId="35" xfId="0" applyFont="1" applyBorder="1" applyAlignment="1">
      <alignment horizontal="center" vertical="center" wrapText="1"/>
    </xf>
    <xf numFmtId="4" fontId="13" fillId="0" borderId="20"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4" fillId="0" borderId="38" xfId="0" applyFont="1" applyBorder="1" applyAlignment="1">
      <alignment horizontal="center" vertical="center" wrapText="1"/>
    </xf>
    <xf numFmtId="4" fontId="13" fillId="0" borderId="33" xfId="0" applyNumberFormat="1" applyFont="1" applyBorder="1" applyAlignment="1">
      <alignment horizontal="center" vertical="center" wrapText="1"/>
    </xf>
    <xf numFmtId="4" fontId="13" fillId="0" borderId="39" xfId="0" applyNumberFormat="1" applyFont="1" applyBorder="1" applyAlignment="1">
      <alignment horizontal="center" vertical="center" wrapText="1"/>
    </xf>
    <xf numFmtId="164" fontId="4" fillId="0" borderId="20" xfId="0" applyNumberFormat="1" applyFont="1" applyBorder="1" applyAlignment="1">
      <alignment horizontal="center" vertical="center" wrapText="1"/>
    </xf>
    <xf numFmtId="0" fontId="4" fillId="0" borderId="30" xfId="0" applyFont="1" applyBorder="1" applyAlignment="1">
      <alignment horizontal="center" vertical="center" wrapText="1"/>
    </xf>
    <xf numFmtId="4" fontId="13" fillId="0" borderId="35" xfId="0" applyNumberFormat="1" applyFont="1" applyBorder="1" applyAlignment="1">
      <alignment horizontal="center" vertical="center" wrapText="1"/>
    </xf>
    <xf numFmtId="4" fontId="13" fillId="0" borderId="41" xfId="0" applyNumberFormat="1" applyFont="1" applyBorder="1" applyAlignment="1">
      <alignment horizontal="center" vertical="center" wrapText="1"/>
    </xf>
    <xf numFmtId="164" fontId="4" fillId="0" borderId="41" xfId="0" applyNumberFormat="1" applyFont="1" applyBorder="1" applyAlignment="1">
      <alignment horizontal="center" vertical="center" wrapText="1"/>
    </xf>
    <xf numFmtId="0" fontId="4" fillId="3" borderId="15" xfId="0" applyFont="1" applyFill="1" applyBorder="1" applyAlignment="1">
      <alignment horizontal="center" vertical="center" wrapText="1"/>
    </xf>
    <xf numFmtId="0" fontId="6" fillId="0" borderId="21" xfId="0" applyFont="1" applyBorder="1" applyAlignment="1">
      <alignment horizontal="center" vertical="center" wrapText="1"/>
    </xf>
    <xf numFmtId="0" fontId="4" fillId="3" borderId="16" xfId="0" applyFont="1" applyFill="1" applyBorder="1" applyAlignment="1">
      <alignment horizontal="center" vertical="center" wrapText="1"/>
    </xf>
    <xf numFmtId="4" fontId="4" fillId="0" borderId="6" xfId="0" applyNumberFormat="1" applyFont="1" applyBorder="1" applyAlignment="1">
      <alignment horizontal="center" vertical="center" wrapText="1"/>
    </xf>
    <xf numFmtId="4" fontId="4" fillId="0" borderId="10" xfId="0" applyNumberFormat="1" applyFont="1" applyBorder="1" applyAlignment="1">
      <alignment horizontal="center" vertical="center" wrapText="1"/>
    </xf>
    <xf numFmtId="4" fontId="4" fillId="0" borderId="2" xfId="0" applyNumberFormat="1" applyFont="1" applyBorder="1" applyAlignment="1">
      <alignment horizontal="center" vertical="center" wrapText="1"/>
    </xf>
    <xf numFmtId="0" fontId="7" fillId="0" borderId="31" xfId="1" applyFont="1" applyBorder="1" applyAlignment="1">
      <alignment vertical="top" wrapText="1"/>
    </xf>
    <xf numFmtId="0" fontId="7" fillId="0" borderId="15" xfId="1" applyFont="1" applyBorder="1" applyAlignment="1">
      <alignment vertical="top" wrapText="1"/>
    </xf>
    <xf numFmtId="0" fontId="8" fillId="0" borderId="31" xfId="1" applyFont="1" applyBorder="1" applyAlignment="1">
      <alignment vertical="top" wrapText="1"/>
    </xf>
    <xf numFmtId="0" fontId="29" fillId="0" borderId="31" xfId="1" applyFont="1" applyBorder="1" applyAlignment="1">
      <alignment vertical="top" wrapText="1"/>
    </xf>
    <xf numFmtId="0" fontId="6" fillId="0" borderId="31" xfId="1" applyFont="1" applyBorder="1" applyAlignment="1">
      <alignment vertical="top" wrapText="1"/>
    </xf>
    <xf numFmtId="0" fontId="8" fillId="0" borderId="31" xfId="1" applyFont="1" applyBorder="1" applyAlignment="1">
      <alignment horizontal="left" vertical="top" wrapText="1"/>
    </xf>
    <xf numFmtId="0" fontId="6" fillId="0" borderId="15" xfId="1" applyFont="1" applyBorder="1" applyAlignment="1">
      <alignment vertical="top" wrapText="1"/>
    </xf>
    <xf numFmtId="0" fontId="7" fillId="0" borderId="31" xfId="1" applyFont="1" applyBorder="1" applyAlignment="1">
      <alignment horizontal="left" vertical="top" wrapText="1"/>
    </xf>
    <xf numFmtId="0" fontId="3" fillId="2" borderId="22" xfId="0" applyFont="1" applyFill="1" applyBorder="1" applyAlignment="1">
      <alignment horizontal="right" vertical="center"/>
    </xf>
    <xf numFmtId="0" fontId="3" fillId="2" borderId="23" xfId="0" applyFont="1" applyFill="1" applyBorder="1" applyAlignment="1">
      <alignment horizontal="right" vertical="center"/>
    </xf>
    <xf numFmtId="0" fontId="3" fillId="2" borderId="24" xfId="0" applyFont="1" applyFill="1" applyBorder="1" applyAlignment="1">
      <alignment horizontal="right" vertical="center"/>
    </xf>
    <xf numFmtId="164" fontId="26" fillId="2" borderId="25" xfId="0" applyNumberFormat="1" applyFont="1" applyFill="1" applyBorder="1" applyAlignment="1">
      <alignment horizontal="center" vertical="center"/>
    </xf>
    <xf numFmtId="0" fontId="26" fillId="2" borderId="40" xfId="0" applyFont="1" applyFill="1" applyBorder="1" applyAlignment="1">
      <alignment horizontal="center" vertical="center"/>
    </xf>
    <xf numFmtId="0" fontId="1" fillId="0" borderId="0" xfId="0" applyFont="1" applyAlignment="1">
      <alignment horizontal="right"/>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9" xfId="0" applyFont="1" applyBorder="1" applyAlignment="1">
      <alignment horizontal="center" vertical="center" wrapText="1"/>
    </xf>
    <xf numFmtId="0" fontId="14" fillId="0" borderId="0" xfId="0" applyFont="1" applyAlignment="1">
      <alignment horizontal="center"/>
    </xf>
    <xf numFmtId="0" fontId="6" fillId="0" borderId="31" xfId="0" applyFont="1" applyBorder="1" applyAlignment="1">
      <alignment horizontal="left" vertical="top" wrapText="1"/>
    </xf>
    <xf numFmtId="0" fontId="6" fillId="0" borderId="31" xfId="0" applyFont="1" applyBorder="1" applyAlignment="1">
      <alignment horizontal="left" vertical="center" wrapText="1"/>
    </xf>
    <xf numFmtId="0" fontId="13" fillId="0" borderId="12"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0" xfId="0" applyFont="1" applyAlignment="1">
      <alignment horizontal="center" vertical="center" wrapText="1"/>
    </xf>
    <xf numFmtId="0" fontId="13" fillId="0" borderId="5"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43" xfId="0" applyFont="1" applyBorder="1" applyAlignment="1">
      <alignment horizontal="center" vertical="center" wrapText="1"/>
    </xf>
    <xf numFmtId="4" fontId="3" fillId="0" borderId="37"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15" xfId="0" applyNumberFormat="1" applyFont="1" applyBorder="1" applyAlignment="1">
      <alignment horizontal="center" vertical="center" wrapText="1"/>
    </xf>
    <xf numFmtId="4" fontId="3" fillId="0" borderId="18" xfId="0" applyNumberFormat="1" applyFont="1" applyBorder="1" applyAlignment="1">
      <alignment horizontal="center" vertical="center" wrapText="1"/>
    </xf>
    <xf numFmtId="4" fontId="3" fillId="0" borderId="20" xfId="0" applyNumberFormat="1" applyFont="1" applyBorder="1" applyAlignment="1">
      <alignment horizontal="center" vertical="center" wrapText="1"/>
    </xf>
    <xf numFmtId="4" fontId="3" fillId="0" borderId="16" xfId="0" applyNumberFormat="1"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27"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11" xfId="0" applyFont="1" applyBorder="1" applyAlignment="1">
      <alignment horizontal="left"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6" fillId="0" borderId="0" xfId="0" applyFont="1" applyAlignment="1">
      <alignment horizontal="left" vertical="center"/>
    </xf>
    <xf numFmtId="0" fontId="23" fillId="0" borderId="31"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cellXfs>
  <cellStyles count="2">
    <cellStyle name="Звичайний" xfId="0" builtinId="0"/>
    <cellStyle name="Обычный 2" xfId="1" xr:uid="{F93BB60E-EB5E-4F02-8D43-9840CF8395DD}"/>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304800</xdr:colOff>
      <xdr:row>13</xdr:row>
      <xdr:rowOff>399073</xdr:rowOff>
    </xdr:to>
    <xdr:sp macro="" textlink="">
      <xdr:nvSpPr>
        <xdr:cNvPr id="25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5EF5366-CAC2-456E-A665-D99F9D909257}"/>
            </a:ext>
            <a:ext uri="{147F2762-F138-4A5C-976F-8EAC2B608ADB}">
              <a16:predDERef xmlns:a16="http://schemas.microsoft.com/office/drawing/2014/main" pred="{BD1CDC0B-A59A-4FE0-873C-C4C004E0AFA4}"/>
            </a:ext>
          </a:extLst>
        </xdr:cNvPr>
        <xdr:cNvSpPr>
          <a:spLocks noChangeAspect="1" noChangeArrowheads="1"/>
        </xdr:cNvSpPr>
      </xdr:nvSpPr>
      <xdr:spPr bwMode="auto">
        <a:xfrm>
          <a:off x="861060" y="3909060"/>
          <a:ext cx="304800" cy="3260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13</xdr:row>
      <xdr:rowOff>0</xdr:rowOff>
    </xdr:from>
    <xdr:ext cx="304800" cy="304800"/>
    <xdr:sp macro="" textlink="">
      <xdr:nvSpPr>
        <xdr:cNvPr id="25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E172E8B-CA97-4EF2-8F0C-ABDACBB27A66}"/>
            </a:ext>
            <a:ext uri="{147F2762-F138-4A5C-976F-8EAC2B608ADB}">
              <a16:predDERef xmlns:a16="http://schemas.microsoft.com/office/drawing/2014/main" pred="{CE82723C-D962-4D89-AAB3-660654BAC804}"/>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5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E015094-ACC0-40FE-B522-4280B2FC35B8}"/>
            </a:ext>
            <a:ext uri="{147F2762-F138-4A5C-976F-8EAC2B608ADB}">
              <a16:predDERef xmlns:a16="http://schemas.microsoft.com/office/drawing/2014/main" pred="{7A3CFE96-11F2-4B95-B755-67A4E6C0C4FD}"/>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5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4219D16-08CF-4CE6-BEA7-7B6D9EAAD428}"/>
            </a:ext>
            <a:ext uri="{147F2762-F138-4A5C-976F-8EAC2B608ADB}">
              <a16:predDERef xmlns:a16="http://schemas.microsoft.com/office/drawing/2014/main" pred="{D3901F27-B477-4B0F-A1FF-4D473648E225}"/>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5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0B1DF51-7124-4936-BCEB-788474DD4951}"/>
            </a:ext>
            <a:ext uri="{147F2762-F138-4A5C-976F-8EAC2B608ADB}">
              <a16:predDERef xmlns:a16="http://schemas.microsoft.com/office/drawing/2014/main" pred="{9EE827E3-3616-41E7-BF33-2635934E6EC6}"/>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5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16DC15E-DDD2-43A1-8304-EF41A7785959}"/>
            </a:ext>
            <a:ext uri="{147F2762-F138-4A5C-976F-8EAC2B608ADB}">
              <a16:predDERef xmlns:a16="http://schemas.microsoft.com/office/drawing/2014/main" pred="{9C155A44-6D42-454F-B9FD-B30BD8B9DDCC}"/>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A7A9846-C639-42FD-B33F-F764418FC9EB}"/>
            </a:ext>
            <a:ext uri="{147F2762-F138-4A5C-976F-8EAC2B608ADB}">
              <a16:predDERef xmlns:a16="http://schemas.microsoft.com/office/drawing/2014/main" pred="{FFB80B64-11A2-44F0-B81A-0A8A8E82B52D}"/>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22E32FE-790F-4063-A147-F14ED40F5F8B}"/>
            </a:ext>
            <a:ext uri="{147F2762-F138-4A5C-976F-8EAC2B608ADB}">
              <a16:predDERef xmlns:a16="http://schemas.microsoft.com/office/drawing/2014/main" pred="{D310CFE1-0A4E-4B54-862E-C657A8259E8F}"/>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0249C34-71C2-4AA7-B34F-FECACE877E79}"/>
            </a:ext>
            <a:ext uri="{147F2762-F138-4A5C-976F-8EAC2B608ADB}">
              <a16:predDERef xmlns:a16="http://schemas.microsoft.com/office/drawing/2014/main" pred="{242F511C-F818-4E45-8BB6-927CE3EB921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AE3FAB6-C11C-41AA-A27C-64560488AFC9}"/>
            </a:ext>
            <a:ext uri="{147F2762-F138-4A5C-976F-8EAC2B608ADB}">
              <a16:predDERef xmlns:a16="http://schemas.microsoft.com/office/drawing/2014/main" pred="{DD47CD32-6702-462B-ACE3-A84C8F6FFA0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967D2A5-6FD9-47EA-AC38-CCBABEB72B91}"/>
            </a:ext>
            <a:ext uri="{147F2762-F138-4A5C-976F-8EAC2B608ADB}">
              <a16:predDERef xmlns:a16="http://schemas.microsoft.com/office/drawing/2014/main" pred="{B12FB155-7924-472C-8838-F9E9C180A383}"/>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874E27D-25DC-4A44-849B-4696B7939A43}"/>
            </a:ext>
            <a:ext uri="{147F2762-F138-4A5C-976F-8EAC2B608ADB}">
              <a16:predDERef xmlns:a16="http://schemas.microsoft.com/office/drawing/2014/main" pred="{EFD703EF-EC2F-41CE-8A57-F013111A315D}"/>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6E9DAC7-D9D6-4754-B2D9-AB481F186C02}"/>
            </a:ext>
            <a:ext uri="{147F2762-F138-4A5C-976F-8EAC2B608ADB}">
              <a16:predDERef xmlns:a16="http://schemas.microsoft.com/office/drawing/2014/main" pred="{C56C3156-0F91-470E-93FE-A6A955C7DA8C}"/>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712C5A2-98CC-4E56-8A4E-F3634F41267F}"/>
            </a:ext>
            <a:ext uri="{147F2762-F138-4A5C-976F-8EAC2B608ADB}">
              <a16:predDERef xmlns:a16="http://schemas.microsoft.com/office/drawing/2014/main" pred="{DE4BF813-8D5B-4994-A208-8E5E2F1CE0D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3D8BFEA-DC17-4FA7-BB12-B2A3528FA827}"/>
            </a:ext>
            <a:ext uri="{147F2762-F138-4A5C-976F-8EAC2B608ADB}">
              <a16:predDERef xmlns:a16="http://schemas.microsoft.com/office/drawing/2014/main" pred="{4A1535AF-C606-4FBB-87B9-9596C08B93F6}"/>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6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25FABE9-B71F-421E-B349-0096B3C5FDE1}"/>
            </a:ext>
            <a:ext uri="{147F2762-F138-4A5C-976F-8EAC2B608ADB}">
              <a16:predDERef xmlns:a16="http://schemas.microsoft.com/office/drawing/2014/main" pred="{D8FE9708-EA6D-4279-B896-CBB76C6369D2}"/>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E04549F-9EC6-41A2-9B91-09989BD4DF13}"/>
            </a:ext>
            <a:ext uri="{147F2762-F138-4A5C-976F-8EAC2B608ADB}">
              <a16:predDERef xmlns:a16="http://schemas.microsoft.com/office/drawing/2014/main" pred="{0882B10C-0D94-45EF-A61C-72BB5EB2D3FC}"/>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DA2B122-967E-4B0F-A82D-0D08A20BE068}"/>
            </a:ext>
            <a:ext uri="{147F2762-F138-4A5C-976F-8EAC2B608ADB}">
              <a16:predDERef xmlns:a16="http://schemas.microsoft.com/office/drawing/2014/main" pred="{009BCB47-9048-4B37-B6D2-30C6AE1C2D0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5B0E0BD-2E7B-4DDB-889E-45EE05305D64}"/>
            </a:ext>
            <a:ext uri="{147F2762-F138-4A5C-976F-8EAC2B608ADB}">
              <a16:predDERef xmlns:a16="http://schemas.microsoft.com/office/drawing/2014/main" pred="{1AF038D0-EF3F-47D1-B274-FFCD4A0AFF37}"/>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F4F1411-977A-4C9A-89D5-6E2A18B245BC}"/>
            </a:ext>
            <a:ext uri="{147F2762-F138-4A5C-976F-8EAC2B608ADB}">
              <a16:predDERef xmlns:a16="http://schemas.microsoft.com/office/drawing/2014/main" pred="{D4AA480F-D3CE-44BD-BDA9-DE78824A7415}"/>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9D82A6D-DEF6-41C9-B86B-A69FFFD8F425}"/>
            </a:ext>
            <a:ext uri="{147F2762-F138-4A5C-976F-8EAC2B608ADB}">
              <a16:predDERef xmlns:a16="http://schemas.microsoft.com/office/drawing/2014/main" pred="{62A254E8-69F7-4E9C-8542-8CE79C89060B}"/>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243120C-E0AF-4149-9A75-71F3AF42B01A}"/>
            </a:ext>
            <a:ext uri="{147F2762-F138-4A5C-976F-8EAC2B608ADB}">
              <a16:predDERef xmlns:a16="http://schemas.microsoft.com/office/drawing/2014/main" pred="{144C99C1-9C8F-414F-911E-8946616954C3}"/>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0B77E19-6F47-43A2-B360-4F6AAC3D1034}"/>
            </a:ext>
            <a:ext uri="{147F2762-F138-4A5C-976F-8EAC2B608ADB}">
              <a16:predDERef xmlns:a16="http://schemas.microsoft.com/office/drawing/2014/main" pred="{A42BB7BF-81BB-4B69-A1D6-61D3106C65C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D211551-FDD3-4B20-9B77-A6607C8D7897}"/>
            </a:ext>
            <a:ext uri="{147F2762-F138-4A5C-976F-8EAC2B608ADB}">
              <a16:predDERef xmlns:a16="http://schemas.microsoft.com/office/drawing/2014/main" pred="{E6C29351-4C5D-4FA2-91A4-6CC2E9D3FC1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61BDEDA-D34A-454B-BA52-99D49650BE44}"/>
            </a:ext>
            <a:ext uri="{147F2762-F138-4A5C-976F-8EAC2B608ADB}">
              <a16:predDERef xmlns:a16="http://schemas.microsoft.com/office/drawing/2014/main" pred="{A79E32DB-11E5-4013-902E-3F5A4BA0DF2F}"/>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7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4CBB754-3D62-4B7F-8248-FF1DA5914B02}"/>
            </a:ext>
            <a:ext uri="{147F2762-F138-4A5C-976F-8EAC2B608ADB}">
              <a16:predDERef xmlns:a16="http://schemas.microsoft.com/office/drawing/2014/main" pred="{5CE764B7-B92E-40CE-AB19-06F89B5586C4}"/>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B0B3AB1-B8E5-4BCD-9EFE-32873F80F445}"/>
            </a:ext>
            <a:ext uri="{147F2762-F138-4A5C-976F-8EAC2B608ADB}">
              <a16:predDERef xmlns:a16="http://schemas.microsoft.com/office/drawing/2014/main" pred="{0C42042C-A84E-406C-A1DB-B4AEDB190AD0}"/>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5F9251E-A7D5-4A46-9911-F284830DF8DB}"/>
            </a:ext>
            <a:ext uri="{147F2762-F138-4A5C-976F-8EAC2B608ADB}">
              <a16:predDERef xmlns:a16="http://schemas.microsoft.com/office/drawing/2014/main" pred="{E0BCEFDC-3755-4530-8FE2-0C3D3200BE03}"/>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1DD61D2-F666-46BA-A559-2FCBE3E5AD61}"/>
            </a:ext>
            <a:ext uri="{147F2762-F138-4A5C-976F-8EAC2B608ADB}">
              <a16:predDERef xmlns:a16="http://schemas.microsoft.com/office/drawing/2014/main" pred="{0D426A23-AA51-4687-AE72-D73A74841CAD}"/>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9C2FB7C-4B0F-4FFA-8B58-8B8E95F6D8D9}"/>
            </a:ext>
            <a:ext uri="{147F2762-F138-4A5C-976F-8EAC2B608ADB}">
              <a16:predDERef xmlns:a16="http://schemas.microsoft.com/office/drawing/2014/main" pred="{78C01915-1FF2-42B2-B9CF-0C007785E5B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5BAA037-16F6-4000-98AB-FBC822375EAB}"/>
            </a:ext>
            <a:ext uri="{147F2762-F138-4A5C-976F-8EAC2B608ADB}">
              <a16:predDERef xmlns:a16="http://schemas.microsoft.com/office/drawing/2014/main" pred="{2470C9EA-42E9-4156-B253-2AF8004C0DC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62E9DE5-F66F-4E5E-8A2D-2CD8481182AE}"/>
            </a:ext>
            <a:ext uri="{147F2762-F138-4A5C-976F-8EAC2B608ADB}">
              <a16:predDERef xmlns:a16="http://schemas.microsoft.com/office/drawing/2014/main" pred="{BED2E210-B0E8-40AF-8D70-EA29583DEC38}"/>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BBF5149-0204-4F7A-8087-6FEEE1B26A49}"/>
            </a:ext>
            <a:ext uri="{147F2762-F138-4A5C-976F-8EAC2B608ADB}">
              <a16:predDERef xmlns:a16="http://schemas.microsoft.com/office/drawing/2014/main" pred="{183CFE08-AE67-47E9-B3D2-FCA9673334C3}"/>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709555E-229D-4488-B38D-1E153F9FAAAD}"/>
            </a:ext>
            <a:ext uri="{147F2762-F138-4A5C-976F-8EAC2B608ADB}">
              <a16:predDERef xmlns:a16="http://schemas.microsoft.com/office/drawing/2014/main" pred="{E8ADBB3E-560E-47E6-AB7F-A69F404818A7}"/>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2FE2450-785B-4E57-BB30-F86385F1D4AC}"/>
            </a:ext>
            <a:ext uri="{147F2762-F138-4A5C-976F-8EAC2B608ADB}">
              <a16:predDERef xmlns:a16="http://schemas.microsoft.com/office/drawing/2014/main" pred="{BFAD5ED9-FA1F-4F75-B678-D3102E702A66}"/>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8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58E4000-C5D2-4610-A14B-AB068B960BD3}"/>
            </a:ext>
            <a:ext uri="{147F2762-F138-4A5C-976F-8EAC2B608ADB}">
              <a16:predDERef xmlns:a16="http://schemas.microsoft.com/office/drawing/2014/main" pred="{A2308DF3-7FCC-4758-AA40-B629855871EC}"/>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06B2B8E-C26D-4694-B23F-8088E81C9A7E}"/>
            </a:ext>
            <a:ext uri="{147F2762-F138-4A5C-976F-8EAC2B608ADB}">
              <a16:predDERef xmlns:a16="http://schemas.microsoft.com/office/drawing/2014/main" pred="{B1841606-0F92-4EEC-9D61-9AFE7E47142A}"/>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4CC43D6-96B6-4878-9634-E85FDCCB5D39}"/>
            </a:ext>
            <a:ext uri="{147F2762-F138-4A5C-976F-8EAC2B608ADB}">
              <a16:predDERef xmlns:a16="http://schemas.microsoft.com/office/drawing/2014/main" pred="{9FAB2CD3-911D-43A4-99F8-7D7C2A9C0A89}"/>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E85C4BF-7D36-4A6B-A5D9-126680017201}"/>
            </a:ext>
            <a:ext uri="{147F2762-F138-4A5C-976F-8EAC2B608ADB}">
              <a16:predDERef xmlns:a16="http://schemas.microsoft.com/office/drawing/2014/main" pred="{11CAE716-8ABC-43D7-B52C-4F8DD1C7619C}"/>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3DFB661-63F9-4356-90A0-422D71AE1D18}"/>
            </a:ext>
            <a:ext uri="{147F2762-F138-4A5C-976F-8EAC2B608ADB}">
              <a16:predDERef xmlns:a16="http://schemas.microsoft.com/office/drawing/2014/main" pred="{17AA2132-F92A-4F00-B8C2-85834157A1D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E4097BC-5440-4D17-B1EF-4B8671ADED3A}"/>
            </a:ext>
            <a:ext uri="{147F2762-F138-4A5C-976F-8EAC2B608ADB}">
              <a16:predDERef xmlns:a16="http://schemas.microsoft.com/office/drawing/2014/main" pred="{1E3FA711-693A-4A64-AC9B-08D61F916CA0}"/>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063030C-A008-49F9-9B20-C38DA71ECD29}"/>
            </a:ext>
            <a:ext uri="{147F2762-F138-4A5C-976F-8EAC2B608ADB}">
              <a16:predDERef xmlns:a16="http://schemas.microsoft.com/office/drawing/2014/main" pred="{BDC9C16C-1FCA-456B-9E32-E62ADAB5AC26}"/>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30BAD50-B74F-412A-9FE1-B52804552D3C}"/>
            </a:ext>
            <a:ext uri="{147F2762-F138-4A5C-976F-8EAC2B608ADB}">
              <a16:predDERef xmlns:a16="http://schemas.microsoft.com/office/drawing/2014/main" pred="{9CDDA167-917E-40F3-ADB8-B47E3DCA8A8A}"/>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93CAF1C-9451-40CF-8E7B-B18772F3C9AC}"/>
            </a:ext>
            <a:ext uri="{147F2762-F138-4A5C-976F-8EAC2B608ADB}">
              <a16:predDERef xmlns:a16="http://schemas.microsoft.com/office/drawing/2014/main" pred="{78720D18-00BD-4F29-9677-1954A89243A9}"/>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7265B9C-F57F-46C6-9E9C-E9CD92571E23}"/>
            </a:ext>
            <a:ext uri="{147F2762-F138-4A5C-976F-8EAC2B608ADB}">
              <a16:predDERef xmlns:a16="http://schemas.microsoft.com/office/drawing/2014/main" pred="{E065718F-BFC2-4A42-A1BE-D29F21402D17}"/>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29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881269C-AA30-4602-B4FC-3386EADDC092}"/>
            </a:ext>
            <a:ext uri="{147F2762-F138-4A5C-976F-8EAC2B608ADB}">
              <a16:predDERef xmlns:a16="http://schemas.microsoft.com/office/drawing/2014/main" pred="{3F44B81E-999E-4A7E-8B9E-AA2D5B00E009}"/>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0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D6853DF-23D5-40C0-AB33-72CEC10DC4AD}"/>
            </a:ext>
            <a:ext uri="{147F2762-F138-4A5C-976F-8EAC2B608ADB}">
              <a16:predDERef xmlns:a16="http://schemas.microsoft.com/office/drawing/2014/main" pred="{784E27AA-8CD1-4AF6-8DE0-0897DBEB63A1}"/>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0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F475B4B-F87C-4416-93D5-85DB1152DAAB}"/>
            </a:ext>
            <a:ext uri="{147F2762-F138-4A5C-976F-8EAC2B608ADB}">
              <a16:predDERef xmlns:a16="http://schemas.microsoft.com/office/drawing/2014/main" pred="{44B137AF-E57C-41C6-9B75-E09C7BCAE46B}"/>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13</xdr:row>
      <xdr:rowOff>0</xdr:rowOff>
    </xdr:from>
    <xdr:to>
      <xdr:col>1</xdr:col>
      <xdr:colOff>304800</xdr:colOff>
      <xdr:row>13</xdr:row>
      <xdr:rowOff>399073</xdr:rowOff>
    </xdr:to>
    <xdr:sp macro="" textlink="">
      <xdr:nvSpPr>
        <xdr:cNvPr id="302" name="AutoShape 5" descr="gallery-image">
          <a:extLst>
            <a:ext uri="{FF2B5EF4-FFF2-40B4-BE49-F238E27FC236}">
              <a16:creationId xmlns:a16="http://schemas.microsoft.com/office/drawing/2014/main" id="{3E843048-23E0-4776-B569-F31BAA8026FF}"/>
            </a:ext>
          </a:extLst>
        </xdr:cNvPr>
        <xdr:cNvSpPr>
          <a:spLocks noChangeAspect="1" noChangeArrowheads="1"/>
        </xdr:cNvSpPr>
      </xdr:nvSpPr>
      <xdr:spPr bwMode="auto">
        <a:xfrm>
          <a:off x="861060" y="3909060"/>
          <a:ext cx="304800" cy="3260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13</xdr:row>
      <xdr:rowOff>418123</xdr:rowOff>
    </xdr:to>
    <xdr:sp macro="" textlink="">
      <xdr:nvSpPr>
        <xdr:cNvPr id="303" name="AutoShape 10" descr="gallery-image">
          <a:extLst>
            <a:ext uri="{FF2B5EF4-FFF2-40B4-BE49-F238E27FC236}">
              <a16:creationId xmlns:a16="http://schemas.microsoft.com/office/drawing/2014/main" id="{08FE168A-E31B-44F4-A196-7D39495A6747}"/>
            </a:ext>
            <a:ext uri="{147F2762-F138-4A5C-976F-8EAC2B608ADB}">
              <a16:predDERef xmlns:a16="http://schemas.microsoft.com/office/drawing/2014/main" pred="{CC02B6BE-FA08-6103-BA22-FEC3A08133B1}"/>
            </a:ext>
          </a:extLst>
        </xdr:cNvPr>
        <xdr:cNvSpPr>
          <a:spLocks noChangeAspect="1" noChangeArrowheads="1"/>
        </xdr:cNvSpPr>
      </xdr:nvSpPr>
      <xdr:spPr bwMode="auto">
        <a:xfrm>
          <a:off x="861060" y="3909060"/>
          <a:ext cx="304800" cy="324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13</xdr:row>
      <xdr:rowOff>418123</xdr:rowOff>
    </xdr:to>
    <xdr:sp macro="" textlink="">
      <xdr:nvSpPr>
        <xdr:cNvPr id="304" name="AutoShape 11" descr="gallery-image">
          <a:extLst>
            <a:ext uri="{FF2B5EF4-FFF2-40B4-BE49-F238E27FC236}">
              <a16:creationId xmlns:a16="http://schemas.microsoft.com/office/drawing/2014/main" id="{C4D70D59-88F2-463B-8C8B-5D10118915EC}"/>
            </a:ext>
            <a:ext uri="{147F2762-F138-4A5C-976F-8EAC2B608ADB}">
              <a16:predDERef xmlns:a16="http://schemas.microsoft.com/office/drawing/2014/main" pred="{4DBE564F-71FC-D389-250A-E84902CF14A9}"/>
            </a:ext>
          </a:extLst>
        </xdr:cNvPr>
        <xdr:cNvSpPr>
          <a:spLocks noChangeAspect="1" noChangeArrowheads="1"/>
        </xdr:cNvSpPr>
      </xdr:nvSpPr>
      <xdr:spPr bwMode="auto">
        <a:xfrm>
          <a:off x="861060" y="3909060"/>
          <a:ext cx="304800" cy="324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13</xdr:row>
      <xdr:rowOff>0</xdr:rowOff>
    </xdr:from>
    <xdr:ext cx="304800" cy="304800"/>
    <xdr:sp macro="" textlink="">
      <xdr:nvSpPr>
        <xdr:cNvPr id="30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8EAB723-229D-47DD-AB33-8553E25F9B01}"/>
            </a:ext>
            <a:ext uri="{147F2762-F138-4A5C-976F-8EAC2B608ADB}">
              <a16:predDERef xmlns:a16="http://schemas.microsoft.com/office/drawing/2014/main" pred="{33FDA5C7-CD37-48A2-9F09-9E93143F2359}"/>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0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77E2CDD-14E6-45BF-B84B-6CD05F3ED2DF}"/>
            </a:ext>
            <a:ext uri="{147F2762-F138-4A5C-976F-8EAC2B608ADB}">
              <a16:predDERef xmlns:a16="http://schemas.microsoft.com/office/drawing/2014/main" pred="{B5106932-4366-4C3D-9DBA-6C8C0D248600}"/>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0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EDFE735-C5DB-4DDF-872E-E1D6792F1480}"/>
            </a:ext>
            <a:ext uri="{147F2762-F138-4A5C-976F-8EAC2B608ADB}">
              <a16:predDERef xmlns:a16="http://schemas.microsoft.com/office/drawing/2014/main" pred="{CC5FE7CD-F969-4DD3-A442-26EFC905F1BF}"/>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0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BEFA781-5451-49C2-A12E-B0FF631B0F1D}"/>
            </a:ext>
            <a:ext uri="{147F2762-F138-4A5C-976F-8EAC2B608ADB}">
              <a16:predDERef xmlns:a16="http://schemas.microsoft.com/office/drawing/2014/main" pred="{8199AF66-51B4-49A0-879A-A6A2B2A8EC6F}"/>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0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1F55534-6C5D-43BD-B34D-EE2C20E0369E}"/>
            </a:ext>
            <a:ext uri="{147F2762-F138-4A5C-976F-8EAC2B608ADB}">
              <a16:predDERef xmlns:a16="http://schemas.microsoft.com/office/drawing/2014/main" pred="{E98D44C0-917B-4155-AEB0-BD4FD12C0D0F}"/>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1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9A9002D-1B60-47DD-B92F-D8CAB97F5203}"/>
            </a:ext>
            <a:ext uri="{147F2762-F138-4A5C-976F-8EAC2B608ADB}">
              <a16:predDERef xmlns:a16="http://schemas.microsoft.com/office/drawing/2014/main" pred="{2078EF5C-80DB-4D79-9654-A670CB23837E}"/>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13</xdr:row>
      <xdr:rowOff>0</xdr:rowOff>
    </xdr:from>
    <xdr:to>
      <xdr:col>1</xdr:col>
      <xdr:colOff>304800</xdr:colOff>
      <xdr:row>16</xdr:row>
      <xdr:rowOff>1467952</xdr:rowOff>
    </xdr:to>
    <xdr:sp macro="" textlink="">
      <xdr:nvSpPr>
        <xdr:cNvPr id="31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C1A9484-3F8E-406D-B208-0977669C5097}"/>
            </a:ext>
          </a:extLst>
        </xdr:cNvPr>
        <xdr:cNvSpPr>
          <a:spLocks noChangeAspect="1" noChangeArrowheads="1"/>
        </xdr:cNvSpPr>
      </xdr:nvSpPr>
      <xdr:spPr bwMode="auto">
        <a:xfrm>
          <a:off x="861060" y="3909060"/>
          <a:ext cx="304800" cy="34258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13</xdr:row>
      <xdr:rowOff>0</xdr:rowOff>
    </xdr:from>
    <xdr:ext cx="304800" cy="304800"/>
    <xdr:sp macro="" textlink="">
      <xdr:nvSpPr>
        <xdr:cNvPr id="31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E788155-7B01-46C4-B8E3-2FFC59654DF9}"/>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13</xdr:row>
      <xdr:rowOff>0</xdr:rowOff>
    </xdr:from>
    <xdr:ext cx="304800" cy="304800"/>
    <xdr:sp macro="" textlink="">
      <xdr:nvSpPr>
        <xdr:cNvPr id="31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4681574-4F21-4C30-9737-239190F887C5}"/>
            </a:ext>
          </a:extLst>
        </xdr:cNvPr>
        <xdr:cNvSpPr>
          <a:spLocks noChangeAspect="1" noChangeArrowheads="1"/>
        </xdr:cNvSpPr>
      </xdr:nvSpPr>
      <xdr:spPr bwMode="auto">
        <a:xfrm>
          <a:off x="861060" y="3909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1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B7FE7F0-CAF5-4419-BE33-6373E316093B}"/>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1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60F23BB-3D24-4AE2-8C0F-C33F914082F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1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859B354-470D-452B-9A2B-5D97C2541FF8}"/>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1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815A16A-BF23-46E2-A049-847C2628FEF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1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6D75AE9-2612-454B-B4B3-F40A8F717CF3}"/>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1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4048549-741F-4BD6-9060-833FE40FC51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2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EA54C2D-3E20-4743-A00C-F88725AC76F1}"/>
            </a:ext>
            <a:ext uri="{147F2762-F138-4A5C-976F-8EAC2B608ADB}">
              <a16:predDERef xmlns:a16="http://schemas.microsoft.com/office/drawing/2014/main" pred="{9C155A44-6D42-454F-B9FD-B30BD8B9DDC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2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E4E713C-57B4-4A17-9C65-92E390B87746}"/>
            </a:ext>
            <a:ext uri="{147F2762-F138-4A5C-976F-8EAC2B608ADB}">
              <a16:predDERef xmlns:a16="http://schemas.microsoft.com/office/drawing/2014/main" pred="{62A254E8-69F7-4E9C-8542-8CE79C89060B}"/>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2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ACA13F2-EF21-407F-8F61-05680BD854EE}"/>
            </a:ext>
            <a:ext uri="{147F2762-F138-4A5C-976F-8EAC2B608ADB}">
              <a16:predDERef xmlns:a16="http://schemas.microsoft.com/office/drawing/2014/main" pred="{A2308DF3-7FCC-4758-AA40-B629855871E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17</xdr:row>
      <xdr:rowOff>0</xdr:rowOff>
    </xdr:from>
    <xdr:to>
      <xdr:col>1</xdr:col>
      <xdr:colOff>304800</xdr:colOff>
      <xdr:row>17</xdr:row>
      <xdr:rowOff>1425640</xdr:rowOff>
    </xdr:to>
    <xdr:sp macro="" textlink="">
      <xdr:nvSpPr>
        <xdr:cNvPr id="323" name="AutoShape 10" descr="gallery-image">
          <a:extLst>
            <a:ext uri="{FF2B5EF4-FFF2-40B4-BE49-F238E27FC236}">
              <a16:creationId xmlns:a16="http://schemas.microsoft.com/office/drawing/2014/main" id="{4E65155B-23F8-4ADD-8335-22D152971684}"/>
            </a:ext>
            <a:ext uri="{147F2762-F138-4A5C-976F-8EAC2B608ADB}">
              <a16:predDERef xmlns:a16="http://schemas.microsoft.com/office/drawing/2014/main" pred="{CC02B6BE-FA08-6103-BA22-FEC3A08133B1}"/>
            </a:ext>
          </a:extLst>
        </xdr:cNvPr>
        <xdr:cNvSpPr>
          <a:spLocks noChangeAspect="1" noChangeArrowheads="1"/>
        </xdr:cNvSpPr>
      </xdr:nvSpPr>
      <xdr:spPr bwMode="auto">
        <a:xfrm>
          <a:off x="861060" y="18669000"/>
          <a:ext cx="304800" cy="478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17</xdr:row>
      <xdr:rowOff>1425640</xdr:rowOff>
    </xdr:to>
    <xdr:sp macro="" textlink="">
      <xdr:nvSpPr>
        <xdr:cNvPr id="324" name="AutoShape 11" descr="gallery-image">
          <a:extLst>
            <a:ext uri="{FF2B5EF4-FFF2-40B4-BE49-F238E27FC236}">
              <a16:creationId xmlns:a16="http://schemas.microsoft.com/office/drawing/2014/main" id="{2165B27C-02D4-434D-A5BD-1A0EF052ACC1}"/>
            </a:ext>
            <a:ext uri="{147F2762-F138-4A5C-976F-8EAC2B608ADB}">
              <a16:predDERef xmlns:a16="http://schemas.microsoft.com/office/drawing/2014/main" pred="{4DBE564F-71FC-D389-250A-E84902CF14A9}"/>
            </a:ext>
          </a:extLst>
        </xdr:cNvPr>
        <xdr:cNvSpPr>
          <a:spLocks noChangeAspect="1" noChangeArrowheads="1"/>
        </xdr:cNvSpPr>
      </xdr:nvSpPr>
      <xdr:spPr bwMode="auto">
        <a:xfrm>
          <a:off x="861060" y="18669000"/>
          <a:ext cx="304800" cy="4780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17</xdr:row>
      <xdr:rowOff>0</xdr:rowOff>
    </xdr:from>
    <xdr:ext cx="304800" cy="304800"/>
    <xdr:sp macro="" textlink="">
      <xdr:nvSpPr>
        <xdr:cNvPr id="32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B43D8A7-F0FF-456A-8A79-11CDDFA8CE92}"/>
            </a:ext>
            <a:ext uri="{147F2762-F138-4A5C-976F-8EAC2B608ADB}">
              <a16:predDERef xmlns:a16="http://schemas.microsoft.com/office/drawing/2014/main" pred="{8199AF66-51B4-49A0-879A-A6A2B2A8EC6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2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859BC54-5AD0-48EE-BCEA-AA031C7B4DD0}"/>
            </a:ext>
            <a:ext uri="{147F2762-F138-4A5C-976F-8EAC2B608ADB}">
              <a16:predDERef xmlns:a16="http://schemas.microsoft.com/office/drawing/2014/main" pred="{E98D44C0-917B-4155-AEB0-BD4FD12C0D0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2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B4CC285-545D-414C-B82A-506A8945163D}"/>
            </a:ext>
            <a:ext uri="{147F2762-F138-4A5C-976F-8EAC2B608ADB}">
              <a16:predDERef xmlns:a16="http://schemas.microsoft.com/office/drawing/2014/main" pred="{2078EF5C-80DB-4D79-9654-A670CB23837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2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BE478D5-81A4-45D9-AE81-25008A24B5FF}"/>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2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5E1D6C0-9BF5-4612-91CE-8E985676EFA5}"/>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3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AFF0FC5-B93B-44F8-B742-A31ACE3242FD}"/>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3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B3C6246-1281-4C4E-9287-FB6CE54C4CBD}"/>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3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24239EE-2EF5-4DAE-B63A-2E4D45DAD864}"/>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15</xdr:row>
      <xdr:rowOff>0</xdr:rowOff>
    </xdr:from>
    <xdr:ext cx="304800" cy="304800"/>
    <xdr:sp macro="" textlink="">
      <xdr:nvSpPr>
        <xdr:cNvPr id="33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28FC885-E5F7-4BF8-AACC-51E84E35A65D}"/>
            </a:ext>
          </a:extLst>
        </xdr:cNvPr>
        <xdr:cNvSpPr>
          <a:spLocks noChangeAspect="1" noChangeArrowheads="1"/>
        </xdr:cNvSpPr>
      </xdr:nvSpPr>
      <xdr:spPr bwMode="auto">
        <a:xfrm>
          <a:off x="861060" y="10980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3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01B7A8A-459D-4894-9B3E-C63041AE6CA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3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6AE0C7D-F47E-4DFD-9479-0CD429A74BE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3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73AF2CA-1989-4978-9EFE-3A2972A93D9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3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0BC5862-2A33-4C0A-B2C2-008AFB9CCCA9}"/>
            </a:ext>
            <a:ext uri="{147F2762-F138-4A5C-976F-8EAC2B608ADB}">
              <a16:predDERef xmlns:a16="http://schemas.microsoft.com/office/drawing/2014/main" pred="{FFB80B64-11A2-44F0-B81A-0A8A8E82B52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3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1E92A9F-1B7A-4693-950B-A8AA8F5FD972}"/>
            </a:ext>
            <a:ext uri="{147F2762-F138-4A5C-976F-8EAC2B608ADB}">
              <a16:predDERef xmlns:a16="http://schemas.microsoft.com/office/drawing/2014/main" pred="{D310CFE1-0A4E-4B54-862E-C657A8259E8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3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1A6F73E-203A-4C5A-8242-2ED78C4F0FBB}"/>
            </a:ext>
            <a:ext uri="{147F2762-F138-4A5C-976F-8EAC2B608ADB}">
              <a16:predDERef xmlns:a16="http://schemas.microsoft.com/office/drawing/2014/main" pred="{242F511C-F818-4E45-8BB6-927CE3EB921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797D0CE-4614-4CE7-8755-9C41968A9276}"/>
            </a:ext>
            <a:ext uri="{147F2762-F138-4A5C-976F-8EAC2B608ADB}">
              <a16:predDERef xmlns:a16="http://schemas.microsoft.com/office/drawing/2014/main" pred="{DD47CD32-6702-462B-ACE3-A84C8F6FFA0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B887D7B-735F-42E1-B8B2-6D8699AA7CA1}"/>
            </a:ext>
            <a:ext uri="{147F2762-F138-4A5C-976F-8EAC2B608ADB}">
              <a16:predDERef xmlns:a16="http://schemas.microsoft.com/office/drawing/2014/main" pred="{B12FB155-7924-472C-8838-F9E9C180A38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AAD181F-F1A2-49E6-934E-F87C3CC67F64}"/>
            </a:ext>
            <a:ext uri="{147F2762-F138-4A5C-976F-8EAC2B608ADB}">
              <a16:predDERef xmlns:a16="http://schemas.microsoft.com/office/drawing/2014/main" pred="{EFD703EF-EC2F-41CE-8A57-F013111A315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8065467-EE1F-4212-BFF2-ACB42654E158}"/>
            </a:ext>
            <a:ext uri="{147F2762-F138-4A5C-976F-8EAC2B608ADB}">
              <a16:predDERef xmlns:a16="http://schemas.microsoft.com/office/drawing/2014/main" pred="{C56C3156-0F91-470E-93FE-A6A955C7DA8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756BEAD-ED5F-4804-977F-43FB6CB2A3BB}"/>
            </a:ext>
            <a:ext uri="{147F2762-F138-4A5C-976F-8EAC2B608ADB}">
              <a16:predDERef xmlns:a16="http://schemas.microsoft.com/office/drawing/2014/main" pred="{DE4BF813-8D5B-4994-A208-8E5E2F1CE0D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BB0CE0E-72B3-432B-90D8-2E64BEFB55F4}"/>
            </a:ext>
            <a:ext uri="{147F2762-F138-4A5C-976F-8EAC2B608ADB}">
              <a16:predDERef xmlns:a16="http://schemas.microsoft.com/office/drawing/2014/main" pred="{4A1535AF-C606-4FBB-87B9-9596C08B93F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64371F4-14F1-4C50-AC05-7D8F647BAB87}"/>
            </a:ext>
            <a:ext uri="{147F2762-F138-4A5C-976F-8EAC2B608ADB}">
              <a16:predDERef xmlns:a16="http://schemas.microsoft.com/office/drawing/2014/main" pred="{D8FE9708-EA6D-4279-B896-CBB76C6369D2}"/>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BE05797-2D44-493F-AA4B-6EB8F5011B52}"/>
            </a:ext>
            <a:ext uri="{147F2762-F138-4A5C-976F-8EAC2B608ADB}">
              <a16:predDERef xmlns:a16="http://schemas.microsoft.com/office/drawing/2014/main" pred="{0882B10C-0D94-45EF-A61C-72BB5EB2D3F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1808F1E-28A2-4048-921E-DC8839CD120F}"/>
            </a:ext>
            <a:ext uri="{147F2762-F138-4A5C-976F-8EAC2B608ADB}">
              <a16:predDERef xmlns:a16="http://schemas.microsoft.com/office/drawing/2014/main" pred="{009BCB47-9048-4B37-B6D2-30C6AE1C2D0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4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F7F7C6A-C2AB-4653-9126-055D72B59043}"/>
            </a:ext>
            <a:ext uri="{147F2762-F138-4A5C-976F-8EAC2B608ADB}">
              <a16:predDERef xmlns:a16="http://schemas.microsoft.com/office/drawing/2014/main" pred="{144C99C1-9C8F-414F-911E-8946616954C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DBEB33D-E0A0-4A4A-8338-750CE4E1824F}"/>
            </a:ext>
            <a:ext uri="{147F2762-F138-4A5C-976F-8EAC2B608ADB}">
              <a16:predDERef xmlns:a16="http://schemas.microsoft.com/office/drawing/2014/main" pred="{A42BB7BF-81BB-4B69-A1D6-61D3106C65C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B237C4C-C8C5-4534-9204-E2955B59F04C}"/>
            </a:ext>
            <a:ext uri="{147F2762-F138-4A5C-976F-8EAC2B608ADB}">
              <a16:predDERef xmlns:a16="http://schemas.microsoft.com/office/drawing/2014/main" pred="{E6C29351-4C5D-4FA2-91A4-6CC2E9D3FC1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911717E-35E2-402A-9800-274DA05FA8BB}"/>
            </a:ext>
            <a:ext uri="{147F2762-F138-4A5C-976F-8EAC2B608ADB}">
              <a16:predDERef xmlns:a16="http://schemas.microsoft.com/office/drawing/2014/main" pred="{A79E32DB-11E5-4013-902E-3F5A4BA0DF2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F6F457A-5FEF-4AD1-ADB0-EFB6D73404A6}"/>
            </a:ext>
            <a:ext uri="{147F2762-F138-4A5C-976F-8EAC2B608ADB}">
              <a16:predDERef xmlns:a16="http://schemas.microsoft.com/office/drawing/2014/main" pred="{5CE764B7-B92E-40CE-AB19-06F89B5586C4}"/>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8881D38-624C-4C2C-9B55-B6C3B76BF480}"/>
            </a:ext>
            <a:ext uri="{147F2762-F138-4A5C-976F-8EAC2B608ADB}">
              <a16:predDERef xmlns:a16="http://schemas.microsoft.com/office/drawing/2014/main" pred="{0C42042C-A84E-406C-A1DB-B4AEDB190AD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98D9B57-5D64-4129-83A9-F5CA77BDB5DA}"/>
            </a:ext>
            <a:ext uri="{147F2762-F138-4A5C-976F-8EAC2B608ADB}">
              <a16:predDERef xmlns:a16="http://schemas.microsoft.com/office/drawing/2014/main" pred="{E0BCEFDC-3755-4530-8FE2-0C3D3200BE0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00E048D-1C3F-4C06-A7E9-2087B8950D4F}"/>
            </a:ext>
            <a:ext uri="{147F2762-F138-4A5C-976F-8EAC2B608ADB}">
              <a16:predDERef xmlns:a16="http://schemas.microsoft.com/office/drawing/2014/main" pred="{0D426A23-AA51-4687-AE72-D73A74841CA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79D0477-1D38-4F30-8F4F-DD69BE33E348}"/>
            </a:ext>
            <a:ext uri="{147F2762-F138-4A5C-976F-8EAC2B608ADB}">
              <a16:predDERef xmlns:a16="http://schemas.microsoft.com/office/drawing/2014/main" pred="{78C01915-1FF2-42B2-B9CF-0C007785E5B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20C12BF-F826-4316-A39D-C80CF082441D}"/>
            </a:ext>
            <a:ext uri="{147F2762-F138-4A5C-976F-8EAC2B608ADB}">
              <a16:predDERef xmlns:a16="http://schemas.microsoft.com/office/drawing/2014/main" pred="{2470C9EA-42E9-4156-B253-2AF8004C0DC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5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31F2080-9C44-41E4-A1F7-A5637A01C671}"/>
            </a:ext>
            <a:ext uri="{147F2762-F138-4A5C-976F-8EAC2B608ADB}">
              <a16:predDERef xmlns:a16="http://schemas.microsoft.com/office/drawing/2014/main" pred="{BED2E210-B0E8-40AF-8D70-EA29583DEC38}"/>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F205A55-9A21-4F9A-B6BA-657DA1E46BDC}"/>
            </a:ext>
            <a:ext uri="{147F2762-F138-4A5C-976F-8EAC2B608ADB}">
              <a16:predDERef xmlns:a16="http://schemas.microsoft.com/office/drawing/2014/main" pred="{183CFE08-AE67-47E9-B3D2-FCA9673334C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173EE8C-48A4-4A28-BEA6-9A69AFF3BFCE}"/>
            </a:ext>
            <a:ext uri="{147F2762-F138-4A5C-976F-8EAC2B608ADB}">
              <a16:predDERef xmlns:a16="http://schemas.microsoft.com/office/drawing/2014/main" pred="{B1841606-0F92-4EEC-9D61-9AFE7E47142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6B4CC2B-3350-4578-8B3D-639BC12BA032}"/>
            </a:ext>
            <a:ext uri="{147F2762-F138-4A5C-976F-8EAC2B608ADB}">
              <a16:predDERef xmlns:a16="http://schemas.microsoft.com/office/drawing/2014/main" pred="{9FAB2CD3-911D-43A4-99F8-7D7C2A9C0A8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6B1D222-414E-4695-ADF7-4C5D81433C1B}"/>
            </a:ext>
            <a:ext uri="{147F2762-F138-4A5C-976F-8EAC2B608ADB}">
              <a16:predDERef xmlns:a16="http://schemas.microsoft.com/office/drawing/2014/main" pred="{11CAE716-8ABC-43D7-B52C-4F8DD1C7619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8D7DFA5-98DE-4C4B-B59A-72E94DBEEED6}"/>
            </a:ext>
            <a:ext uri="{147F2762-F138-4A5C-976F-8EAC2B608ADB}">
              <a16:predDERef xmlns:a16="http://schemas.microsoft.com/office/drawing/2014/main" pred="{17AA2132-F92A-4F00-B8C2-85834157A1D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A366680-D218-4BD5-B82B-0BE81AC5EF9D}"/>
            </a:ext>
            <a:ext uri="{147F2762-F138-4A5C-976F-8EAC2B608ADB}">
              <a16:predDERef xmlns:a16="http://schemas.microsoft.com/office/drawing/2014/main" pred="{1E3FA711-693A-4A64-AC9B-08D61F916CA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9A1F8F8-E0F3-4A8C-AFDB-86C4DA1AE210}"/>
            </a:ext>
            <a:ext uri="{147F2762-F138-4A5C-976F-8EAC2B608ADB}">
              <a16:predDERef xmlns:a16="http://schemas.microsoft.com/office/drawing/2014/main" pred="{BDC9C16C-1FCA-456B-9E32-E62ADAB5AC2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CA3A600-E309-4333-A26F-072E48E23F0C}"/>
            </a:ext>
            <a:ext uri="{147F2762-F138-4A5C-976F-8EAC2B608ADB}">
              <a16:predDERef xmlns:a16="http://schemas.microsoft.com/office/drawing/2014/main" pred="{9CDDA167-917E-40F3-ADB8-B47E3DCA8A8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1FDEEDE-1449-4D20-B38F-B61764FD1BE4}"/>
            </a:ext>
            <a:ext uri="{147F2762-F138-4A5C-976F-8EAC2B608ADB}">
              <a16:predDERef xmlns:a16="http://schemas.microsoft.com/office/drawing/2014/main" pred="{78720D18-00BD-4F29-9677-1954A89243A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6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7BC9D64-00BF-452E-A9EA-291B940C4836}"/>
            </a:ext>
            <a:ext uri="{147F2762-F138-4A5C-976F-8EAC2B608ADB}">
              <a16:predDERef xmlns:a16="http://schemas.microsoft.com/office/drawing/2014/main" pred="{E065718F-BFC2-4A42-A1BE-D29F21402D1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E263DE3-AB46-473A-9F0C-A3EA7B4D0108}"/>
            </a:ext>
            <a:ext uri="{147F2762-F138-4A5C-976F-8EAC2B608ADB}">
              <a16:predDERef xmlns:a16="http://schemas.microsoft.com/office/drawing/2014/main" pred="{3F44B81E-999E-4A7E-8B9E-AA2D5B00E00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50C9EBE-48A5-4B1E-BEC8-710B151FC741}"/>
            </a:ext>
            <a:ext uri="{147F2762-F138-4A5C-976F-8EAC2B608ADB}">
              <a16:predDERef xmlns:a16="http://schemas.microsoft.com/office/drawing/2014/main" pred="{784E27AA-8CD1-4AF6-8DE0-0897DBEB63A1}"/>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E0E0649-BCE7-4E47-A33F-716CA7898B51}"/>
            </a:ext>
            <a:ext uri="{147F2762-F138-4A5C-976F-8EAC2B608ADB}">
              <a16:predDERef xmlns:a16="http://schemas.microsoft.com/office/drawing/2014/main" pred="{44B137AF-E57C-41C6-9B75-E09C7BCAE46B}"/>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C971557-ED31-49AC-9A59-FC9D66425DAF}"/>
            </a:ext>
            <a:ext uri="{147F2762-F138-4A5C-976F-8EAC2B608ADB}">
              <a16:predDERef xmlns:a16="http://schemas.microsoft.com/office/drawing/2014/main" pred="{33FDA5C7-CD37-48A2-9F09-9E93143F235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55A03D3-88AC-4C3F-9D95-4B9AE0C22265}"/>
            </a:ext>
            <a:ext uri="{147F2762-F138-4A5C-976F-8EAC2B608ADB}">
              <a16:predDERef xmlns:a16="http://schemas.microsoft.com/office/drawing/2014/main" pred="{B5106932-4366-4C3D-9DBA-6C8C0D24860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55AB0B4-7172-4F2E-869E-079AAB5A2F9B}"/>
            </a:ext>
            <a:ext uri="{147F2762-F138-4A5C-976F-8EAC2B608ADB}">
              <a16:predDERef xmlns:a16="http://schemas.microsoft.com/office/drawing/2014/main" pred="{CC5FE7CD-F969-4DD3-A442-26EFC905F1B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23850"/>
    <xdr:sp macro="" textlink="">
      <xdr:nvSpPr>
        <xdr:cNvPr id="37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2E73EDB-80FF-4F81-B21C-3008B785325B}"/>
            </a:ext>
            <a:ext uri="{147F2762-F138-4A5C-976F-8EAC2B608ADB}">
              <a16:predDERef xmlns:a16="http://schemas.microsoft.com/office/drawing/2014/main" pred="{BD1CDC0B-A59A-4FE0-873C-C4C004E0AFA4}"/>
            </a:ext>
          </a:extLst>
        </xdr:cNvPr>
        <xdr:cNvSpPr>
          <a:spLocks noChangeAspect="1" noChangeArrowheads="1"/>
        </xdr:cNvSpPr>
      </xdr:nvSpPr>
      <xdr:spPr bwMode="auto">
        <a:xfrm>
          <a:off x="861060" y="186690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BF4FA95-6B07-4A37-AF50-41C6026AC932}"/>
            </a:ext>
            <a:ext uri="{147F2762-F138-4A5C-976F-8EAC2B608ADB}">
              <a16:predDERef xmlns:a16="http://schemas.microsoft.com/office/drawing/2014/main" pred="{CE82723C-D962-4D89-AAB3-660654BAC804}"/>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39E5C48-4246-43B4-9573-0C491FC2FE41}"/>
            </a:ext>
            <a:ext uri="{147F2762-F138-4A5C-976F-8EAC2B608ADB}">
              <a16:predDERef xmlns:a16="http://schemas.microsoft.com/office/drawing/2014/main" pred="{7A3CFE96-11F2-4B95-B755-67A4E6C0C4F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7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78BCDAD-86B6-47B0-8C73-657EC4D44FFE}"/>
            </a:ext>
            <a:ext uri="{147F2762-F138-4A5C-976F-8EAC2B608ADB}">
              <a16:predDERef xmlns:a16="http://schemas.microsoft.com/office/drawing/2014/main" pred="{D3901F27-B477-4B0F-A1FF-4D473648E225}"/>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B4115F9-28DE-4275-AAE2-D7ECB62C59C1}"/>
            </a:ext>
            <a:ext uri="{147F2762-F138-4A5C-976F-8EAC2B608ADB}">
              <a16:predDERef xmlns:a16="http://schemas.microsoft.com/office/drawing/2014/main" pred="{9EE827E3-3616-41E7-BF33-2635934E6EC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16D1A48-95AC-4743-AD76-AEB8101AA750}"/>
            </a:ext>
            <a:ext uri="{147F2762-F138-4A5C-976F-8EAC2B608ADB}">
              <a16:predDERef xmlns:a16="http://schemas.microsoft.com/office/drawing/2014/main" pred="{9C155A44-6D42-454F-B9FD-B30BD8B9DDC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D24823F-27DD-40AB-8690-2E76BC77F728}"/>
            </a:ext>
            <a:ext uri="{147F2762-F138-4A5C-976F-8EAC2B608ADB}">
              <a16:predDERef xmlns:a16="http://schemas.microsoft.com/office/drawing/2014/main" pred="{FFB80B64-11A2-44F0-B81A-0A8A8E82B52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B26ACFA-F59A-4D50-8C37-5DD8D5391143}"/>
            </a:ext>
            <a:ext uri="{147F2762-F138-4A5C-976F-8EAC2B608ADB}">
              <a16:predDERef xmlns:a16="http://schemas.microsoft.com/office/drawing/2014/main" pred="{D310CFE1-0A4E-4B54-862E-C657A8259E8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80F746B-EBCC-4F0E-9270-4237C12690CF}"/>
            </a:ext>
            <a:ext uri="{147F2762-F138-4A5C-976F-8EAC2B608ADB}">
              <a16:predDERef xmlns:a16="http://schemas.microsoft.com/office/drawing/2014/main" pred="{242F511C-F818-4E45-8BB6-927CE3EB921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B81C368-129E-41F2-9D00-69A01CE4D900}"/>
            </a:ext>
            <a:ext uri="{147F2762-F138-4A5C-976F-8EAC2B608ADB}">
              <a16:predDERef xmlns:a16="http://schemas.microsoft.com/office/drawing/2014/main" pred="{DD47CD32-6702-462B-ACE3-A84C8F6FFA0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DFBCA52-16AD-4338-9004-8DDFEB5849B3}"/>
            </a:ext>
            <a:ext uri="{147F2762-F138-4A5C-976F-8EAC2B608ADB}">
              <a16:predDERef xmlns:a16="http://schemas.microsoft.com/office/drawing/2014/main" pred="{B12FB155-7924-472C-8838-F9E9C180A38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1E254D2-7E20-4E13-A8B3-54093F396C18}"/>
            </a:ext>
            <a:ext uri="{147F2762-F138-4A5C-976F-8EAC2B608ADB}">
              <a16:predDERef xmlns:a16="http://schemas.microsoft.com/office/drawing/2014/main" pred="{EFD703EF-EC2F-41CE-8A57-F013111A315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6752B26-1AC0-45C3-B9A2-6FFEEF7D2933}"/>
            </a:ext>
            <a:ext uri="{147F2762-F138-4A5C-976F-8EAC2B608ADB}">
              <a16:predDERef xmlns:a16="http://schemas.microsoft.com/office/drawing/2014/main" pred="{C56C3156-0F91-470E-93FE-A6A955C7DA8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8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93B2035-FD0E-4035-857D-7F93F27B744E}"/>
            </a:ext>
            <a:ext uri="{147F2762-F138-4A5C-976F-8EAC2B608ADB}">
              <a16:predDERef xmlns:a16="http://schemas.microsoft.com/office/drawing/2014/main" pred="{DE4BF813-8D5B-4994-A208-8E5E2F1CE0D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9469DF9-90E1-41A3-B94C-1E864E5B22F2}"/>
            </a:ext>
            <a:ext uri="{147F2762-F138-4A5C-976F-8EAC2B608ADB}">
              <a16:predDERef xmlns:a16="http://schemas.microsoft.com/office/drawing/2014/main" pred="{4A1535AF-C606-4FBB-87B9-9596C08B93F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E1E8510-EDAD-49BB-AC0B-8366E43856F5}"/>
            </a:ext>
            <a:ext uri="{147F2762-F138-4A5C-976F-8EAC2B608ADB}">
              <a16:predDERef xmlns:a16="http://schemas.microsoft.com/office/drawing/2014/main" pred="{D8FE9708-EA6D-4279-B896-CBB76C6369D2}"/>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3490D1B-8F71-4FD6-813E-AFE29AC39C60}"/>
            </a:ext>
            <a:ext uri="{147F2762-F138-4A5C-976F-8EAC2B608ADB}">
              <a16:predDERef xmlns:a16="http://schemas.microsoft.com/office/drawing/2014/main" pred="{0882B10C-0D94-45EF-A61C-72BB5EB2D3F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DD7E2A6-3AD5-4CBF-8B25-336BD5BECA74}"/>
            </a:ext>
            <a:ext uri="{147F2762-F138-4A5C-976F-8EAC2B608ADB}">
              <a16:predDERef xmlns:a16="http://schemas.microsoft.com/office/drawing/2014/main" pred="{009BCB47-9048-4B37-B6D2-30C6AE1C2D0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702C278-32E6-4BA0-B37E-BBC4E2B8FA05}"/>
            </a:ext>
            <a:ext uri="{147F2762-F138-4A5C-976F-8EAC2B608ADB}">
              <a16:predDERef xmlns:a16="http://schemas.microsoft.com/office/drawing/2014/main" pred="{1AF038D0-EF3F-47D1-B274-FFCD4A0AFF3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CA952B0-5295-44DE-A07F-742DA8329D59}"/>
            </a:ext>
            <a:ext uri="{147F2762-F138-4A5C-976F-8EAC2B608ADB}">
              <a16:predDERef xmlns:a16="http://schemas.microsoft.com/office/drawing/2014/main" pred="{D4AA480F-D3CE-44BD-BDA9-DE78824A7415}"/>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CF9E11D-9F70-496A-9B2A-F094E896BC2C}"/>
            </a:ext>
            <a:ext uri="{147F2762-F138-4A5C-976F-8EAC2B608ADB}">
              <a16:predDERef xmlns:a16="http://schemas.microsoft.com/office/drawing/2014/main" pred="{62A254E8-69F7-4E9C-8542-8CE79C89060B}"/>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1CE9FB8-92C7-49A9-8220-85F349A6B110}"/>
            </a:ext>
            <a:ext uri="{147F2762-F138-4A5C-976F-8EAC2B608ADB}">
              <a16:predDERef xmlns:a16="http://schemas.microsoft.com/office/drawing/2014/main" pred="{144C99C1-9C8F-414F-911E-8946616954C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87A55D7-5F2D-450D-9C0C-7349C1E2A88A}"/>
            </a:ext>
            <a:ext uri="{147F2762-F138-4A5C-976F-8EAC2B608ADB}">
              <a16:predDERef xmlns:a16="http://schemas.microsoft.com/office/drawing/2014/main" pred="{A42BB7BF-81BB-4B69-A1D6-61D3106C65C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39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592BF88-CD49-41A3-86B9-BEF68122F24C}"/>
            </a:ext>
            <a:ext uri="{147F2762-F138-4A5C-976F-8EAC2B608ADB}">
              <a16:predDERef xmlns:a16="http://schemas.microsoft.com/office/drawing/2014/main" pred="{E6C29351-4C5D-4FA2-91A4-6CC2E9D3FC1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332ABFC-9938-4386-B91E-D1E20302F970}"/>
            </a:ext>
            <a:ext uri="{147F2762-F138-4A5C-976F-8EAC2B608ADB}">
              <a16:predDERef xmlns:a16="http://schemas.microsoft.com/office/drawing/2014/main" pred="{A79E32DB-11E5-4013-902E-3F5A4BA0DF2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46BE799-F734-41CE-BD7E-65946ECDABD8}"/>
            </a:ext>
            <a:ext uri="{147F2762-F138-4A5C-976F-8EAC2B608ADB}">
              <a16:predDERef xmlns:a16="http://schemas.microsoft.com/office/drawing/2014/main" pred="{5CE764B7-B92E-40CE-AB19-06F89B5586C4}"/>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3992B50-5656-4D0A-8C55-633E216452D8}"/>
            </a:ext>
            <a:ext uri="{147F2762-F138-4A5C-976F-8EAC2B608ADB}">
              <a16:predDERef xmlns:a16="http://schemas.microsoft.com/office/drawing/2014/main" pred="{0C42042C-A84E-406C-A1DB-B4AEDB190AD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2E05C63-9DA3-4F06-8308-8E37735A5207}"/>
            </a:ext>
            <a:ext uri="{147F2762-F138-4A5C-976F-8EAC2B608ADB}">
              <a16:predDERef xmlns:a16="http://schemas.microsoft.com/office/drawing/2014/main" pred="{E0BCEFDC-3755-4530-8FE2-0C3D3200BE0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995C55C-33B5-400C-B6A9-91395F4D6FA5}"/>
            </a:ext>
            <a:ext uri="{147F2762-F138-4A5C-976F-8EAC2B608ADB}">
              <a16:predDERef xmlns:a16="http://schemas.microsoft.com/office/drawing/2014/main" pred="{0D426A23-AA51-4687-AE72-D73A74841CA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60BD67F-96EA-4F35-A86C-57C4801C6F45}"/>
            </a:ext>
            <a:ext uri="{147F2762-F138-4A5C-976F-8EAC2B608ADB}">
              <a16:predDERef xmlns:a16="http://schemas.microsoft.com/office/drawing/2014/main" pred="{78C01915-1FF2-42B2-B9CF-0C007785E5B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E1E8272-56D3-455D-8F77-8A7DDF797DAD}"/>
            </a:ext>
            <a:ext uri="{147F2762-F138-4A5C-976F-8EAC2B608ADB}">
              <a16:predDERef xmlns:a16="http://schemas.microsoft.com/office/drawing/2014/main" pred="{2470C9EA-42E9-4156-B253-2AF8004C0DC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A4202B5-F5C6-428A-9A45-5DD5BACD3C43}"/>
            </a:ext>
            <a:ext uri="{147F2762-F138-4A5C-976F-8EAC2B608ADB}">
              <a16:predDERef xmlns:a16="http://schemas.microsoft.com/office/drawing/2014/main" pred="{BED2E210-B0E8-40AF-8D70-EA29583DEC38}"/>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DB7AB28-D62C-4978-91A8-BD115E869D44}"/>
            </a:ext>
            <a:ext uri="{147F2762-F138-4A5C-976F-8EAC2B608ADB}">
              <a16:predDERef xmlns:a16="http://schemas.microsoft.com/office/drawing/2014/main" pred="{183CFE08-AE67-47E9-B3D2-FCA9673334C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0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BAA6BE1-A1B2-499E-8B57-BC5532639263}"/>
            </a:ext>
            <a:ext uri="{147F2762-F138-4A5C-976F-8EAC2B608ADB}">
              <a16:predDERef xmlns:a16="http://schemas.microsoft.com/office/drawing/2014/main" pred="{E8ADBB3E-560E-47E6-AB7F-A69F404818A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D4BED31-35A4-4EBF-B4AD-25C922E44F83}"/>
            </a:ext>
            <a:ext uri="{147F2762-F138-4A5C-976F-8EAC2B608ADB}">
              <a16:predDERef xmlns:a16="http://schemas.microsoft.com/office/drawing/2014/main" pred="{BFAD5ED9-FA1F-4F75-B678-D3102E702A6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59854CC-494D-4356-98D5-C8038DB16C93}"/>
            </a:ext>
            <a:ext uri="{147F2762-F138-4A5C-976F-8EAC2B608ADB}">
              <a16:predDERef xmlns:a16="http://schemas.microsoft.com/office/drawing/2014/main" pred="{A2308DF3-7FCC-4758-AA40-B629855871E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142A087-CA49-479B-98C3-41FF6F63B6F1}"/>
            </a:ext>
            <a:ext uri="{147F2762-F138-4A5C-976F-8EAC2B608ADB}">
              <a16:predDERef xmlns:a16="http://schemas.microsoft.com/office/drawing/2014/main" pred="{B1841606-0F92-4EEC-9D61-9AFE7E47142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32201F9-95A3-49FB-B4DF-A7CEB8181AEE}"/>
            </a:ext>
            <a:ext uri="{147F2762-F138-4A5C-976F-8EAC2B608ADB}">
              <a16:predDERef xmlns:a16="http://schemas.microsoft.com/office/drawing/2014/main" pred="{9FAB2CD3-911D-43A4-99F8-7D7C2A9C0A8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EA62A41-535F-4847-A200-BA8CC55436EC}"/>
            </a:ext>
            <a:ext uri="{147F2762-F138-4A5C-976F-8EAC2B608ADB}">
              <a16:predDERef xmlns:a16="http://schemas.microsoft.com/office/drawing/2014/main" pred="{11CAE716-8ABC-43D7-B52C-4F8DD1C7619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CDE8A6A-E594-49AF-B40B-3B558C6598E1}"/>
            </a:ext>
            <a:ext uri="{147F2762-F138-4A5C-976F-8EAC2B608ADB}">
              <a16:predDERef xmlns:a16="http://schemas.microsoft.com/office/drawing/2014/main" pred="{17AA2132-F92A-4F00-B8C2-85834157A1D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26F8AA6-126B-439F-AFC8-6CA20817E2A6}"/>
            </a:ext>
            <a:ext uri="{147F2762-F138-4A5C-976F-8EAC2B608ADB}">
              <a16:predDERef xmlns:a16="http://schemas.microsoft.com/office/drawing/2014/main" pred="{1E3FA711-693A-4A64-AC9B-08D61F916CA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A5B99A2-3C09-4B12-BEA5-F4C29830C1E0}"/>
            </a:ext>
            <a:ext uri="{147F2762-F138-4A5C-976F-8EAC2B608ADB}">
              <a16:predDERef xmlns:a16="http://schemas.microsoft.com/office/drawing/2014/main" pred="{BDC9C16C-1FCA-456B-9E32-E62ADAB5AC2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FEFD743-E034-4A0E-B4CA-D398B7AAC981}"/>
            </a:ext>
            <a:ext uri="{147F2762-F138-4A5C-976F-8EAC2B608ADB}">
              <a16:predDERef xmlns:a16="http://schemas.microsoft.com/office/drawing/2014/main" pred="{9CDDA167-917E-40F3-ADB8-B47E3DCA8A8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1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6AD69BD-629B-4B9A-BBC0-138C1D4C1FFE}"/>
            </a:ext>
            <a:ext uri="{147F2762-F138-4A5C-976F-8EAC2B608ADB}">
              <a16:predDERef xmlns:a16="http://schemas.microsoft.com/office/drawing/2014/main" pred="{78720D18-00BD-4F29-9677-1954A89243A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7CA9D38-76BF-401A-AD51-7800F669E3E2}"/>
            </a:ext>
            <a:ext uri="{147F2762-F138-4A5C-976F-8EAC2B608ADB}">
              <a16:predDERef xmlns:a16="http://schemas.microsoft.com/office/drawing/2014/main" pred="{E065718F-BFC2-4A42-A1BE-D29F21402D1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85DC803-188C-4EA3-B150-02CB2DC23305}"/>
            </a:ext>
            <a:ext uri="{147F2762-F138-4A5C-976F-8EAC2B608ADB}">
              <a16:predDERef xmlns:a16="http://schemas.microsoft.com/office/drawing/2014/main" pred="{3F44B81E-999E-4A7E-8B9E-AA2D5B00E00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3AA23F2-110C-45A6-A327-A2EA040316DB}"/>
            </a:ext>
            <a:ext uri="{147F2762-F138-4A5C-976F-8EAC2B608ADB}">
              <a16:predDERef xmlns:a16="http://schemas.microsoft.com/office/drawing/2014/main" pred="{784E27AA-8CD1-4AF6-8DE0-0897DBEB63A1}"/>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142A646-D00A-43F4-8BDF-43A2AA7E18F3}"/>
            </a:ext>
            <a:ext uri="{147F2762-F138-4A5C-976F-8EAC2B608ADB}">
              <a16:predDERef xmlns:a16="http://schemas.microsoft.com/office/drawing/2014/main" pred="{44B137AF-E57C-41C6-9B75-E09C7BCAE46B}"/>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23850"/>
    <xdr:sp macro="" textlink="">
      <xdr:nvSpPr>
        <xdr:cNvPr id="424" name="AutoShape 5" descr="gallery-image">
          <a:extLst>
            <a:ext uri="{FF2B5EF4-FFF2-40B4-BE49-F238E27FC236}">
              <a16:creationId xmlns:a16="http://schemas.microsoft.com/office/drawing/2014/main" id="{67B36241-5847-4FE7-B7BB-97FAA95B8A62}"/>
            </a:ext>
          </a:extLst>
        </xdr:cNvPr>
        <xdr:cNvSpPr>
          <a:spLocks noChangeAspect="1" noChangeArrowheads="1"/>
        </xdr:cNvSpPr>
      </xdr:nvSpPr>
      <xdr:spPr bwMode="auto">
        <a:xfrm>
          <a:off x="861060" y="186690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5" name="AutoShape 10" descr="gallery-image">
          <a:extLst>
            <a:ext uri="{FF2B5EF4-FFF2-40B4-BE49-F238E27FC236}">
              <a16:creationId xmlns:a16="http://schemas.microsoft.com/office/drawing/2014/main" id="{14DBA380-6E9A-4D2E-AD76-BF0E49305355}"/>
            </a:ext>
            <a:ext uri="{147F2762-F138-4A5C-976F-8EAC2B608ADB}">
              <a16:predDERef xmlns:a16="http://schemas.microsoft.com/office/drawing/2014/main" pred="{CC02B6BE-FA08-6103-BA22-FEC3A08133B1}"/>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6" name="AutoShape 11" descr="gallery-image">
          <a:extLst>
            <a:ext uri="{FF2B5EF4-FFF2-40B4-BE49-F238E27FC236}">
              <a16:creationId xmlns:a16="http://schemas.microsoft.com/office/drawing/2014/main" id="{914A59DA-907E-4B80-B48B-2B71062105E3}"/>
            </a:ext>
            <a:ext uri="{147F2762-F138-4A5C-976F-8EAC2B608ADB}">
              <a16:predDERef xmlns:a16="http://schemas.microsoft.com/office/drawing/2014/main" pred="{4DBE564F-71FC-D389-250A-E84902CF14A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67168A3-53DF-4172-A505-DEDB6625BF06}"/>
            </a:ext>
            <a:ext uri="{147F2762-F138-4A5C-976F-8EAC2B608ADB}">
              <a16:predDERef xmlns:a16="http://schemas.microsoft.com/office/drawing/2014/main" pred="{33FDA5C7-CD37-48A2-9F09-9E93143F235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87393FF-4161-4353-ADC4-99EF175139F4}"/>
            </a:ext>
            <a:ext uri="{147F2762-F138-4A5C-976F-8EAC2B608ADB}">
              <a16:predDERef xmlns:a16="http://schemas.microsoft.com/office/drawing/2014/main" pred="{B5106932-4366-4C3D-9DBA-6C8C0D24860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2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92B4820-FD5D-4354-BAB3-7570A864E6D5}"/>
            </a:ext>
            <a:ext uri="{147F2762-F138-4A5C-976F-8EAC2B608ADB}">
              <a16:predDERef xmlns:a16="http://schemas.microsoft.com/office/drawing/2014/main" pred="{CC5FE7CD-F969-4DD3-A442-26EFC905F1B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6D92ACD-0857-4BD0-8FA7-59362FC01EA1}"/>
            </a:ext>
            <a:ext uri="{147F2762-F138-4A5C-976F-8EAC2B608ADB}">
              <a16:predDERef xmlns:a16="http://schemas.microsoft.com/office/drawing/2014/main" pred="{8199AF66-51B4-49A0-879A-A6A2B2A8EC6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432D809-9043-473B-9EA9-33126CA837F6}"/>
            </a:ext>
            <a:ext uri="{147F2762-F138-4A5C-976F-8EAC2B608ADB}">
              <a16:predDERef xmlns:a16="http://schemas.microsoft.com/office/drawing/2014/main" pred="{E98D44C0-917B-4155-AEB0-BD4FD12C0D0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10C2B38-5A25-4D01-9209-344EEEB6F09D}"/>
            </a:ext>
            <a:ext uri="{147F2762-F138-4A5C-976F-8EAC2B608ADB}">
              <a16:predDERef xmlns:a16="http://schemas.microsoft.com/office/drawing/2014/main" pred="{2078EF5C-80DB-4D79-9654-A670CB23837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6E1F0F3-429E-49CA-B7AE-F18E2270B15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00FF28E-D524-47AF-9C43-6969E0865A6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66F9A89-B36B-4C73-8D1A-A55635AF888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F8046C3-0250-487A-A4E0-DB9FD61FDAD8}"/>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318A8E1-1BC4-4D11-BF13-ACEA02E4D6A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4F9BCA0-62E1-423B-8490-8CEC7498BD9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3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17E65A4-90E9-4BCB-87F3-BC2E62E7F6E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29694C1-6D9E-4F93-8427-0AFCC9B66B14}"/>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D33D7AC-96F5-4D9C-9F20-6946437D3434}"/>
            </a:ext>
            <a:ext uri="{147F2762-F138-4A5C-976F-8EAC2B608ADB}">
              <a16:predDERef xmlns:a16="http://schemas.microsoft.com/office/drawing/2014/main" pred="{9C155A44-6D42-454F-B9FD-B30BD8B9DDC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F3FABA9-C01A-4DED-87B6-7D99E570B719}"/>
            </a:ext>
            <a:ext uri="{147F2762-F138-4A5C-976F-8EAC2B608ADB}">
              <a16:predDERef xmlns:a16="http://schemas.microsoft.com/office/drawing/2014/main" pred="{62A254E8-69F7-4E9C-8542-8CE79C89060B}"/>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1E8ED30-DE78-479E-B23A-1A67218FEC5F}"/>
            </a:ext>
            <a:ext uri="{147F2762-F138-4A5C-976F-8EAC2B608ADB}">
              <a16:predDERef xmlns:a16="http://schemas.microsoft.com/office/drawing/2014/main" pred="{A2308DF3-7FCC-4758-AA40-B629855871E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4" name="AutoShape 10" descr="gallery-image">
          <a:extLst>
            <a:ext uri="{FF2B5EF4-FFF2-40B4-BE49-F238E27FC236}">
              <a16:creationId xmlns:a16="http://schemas.microsoft.com/office/drawing/2014/main" id="{4166D267-8AF2-4548-B8EE-262E10EAFC25}"/>
            </a:ext>
            <a:ext uri="{147F2762-F138-4A5C-976F-8EAC2B608ADB}">
              <a16:predDERef xmlns:a16="http://schemas.microsoft.com/office/drawing/2014/main" pred="{CC02B6BE-FA08-6103-BA22-FEC3A08133B1}"/>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5" name="AutoShape 11" descr="gallery-image">
          <a:extLst>
            <a:ext uri="{FF2B5EF4-FFF2-40B4-BE49-F238E27FC236}">
              <a16:creationId xmlns:a16="http://schemas.microsoft.com/office/drawing/2014/main" id="{7EC4B243-CBD1-4738-ABCE-B49A2A79938A}"/>
            </a:ext>
            <a:ext uri="{147F2762-F138-4A5C-976F-8EAC2B608ADB}">
              <a16:predDERef xmlns:a16="http://schemas.microsoft.com/office/drawing/2014/main" pred="{4DBE564F-71FC-D389-250A-E84902CF14A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553C186-E79A-4632-A2C9-E1FF47CA0300}"/>
            </a:ext>
            <a:ext uri="{147F2762-F138-4A5C-976F-8EAC2B608ADB}">
              <a16:predDERef xmlns:a16="http://schemas.microsoft.com/office/drawing/2014/main" pred="{8199AF66-51B4-49A0-879A-A6A2B2A8EC6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68858E7-27DD-4277-B2B9-B930BFBAA5F0}"/>
            </a:ext>
            <a:ext uri="{147F2762-F138-4A5C-976F-8EAC2B608ADB}">
              <a16:predDERef xmlns:a16="http://schemas.microsoft.com/office/drawing/2014/main" pred="{E98D44C0-917B-4155-AEB0-BD4FD12C0D0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A3F3DB2-AD8A-4D30-B1C8-47450E80F725}"/>
            </a:ext>
            <a:ext uri="{147F2762-F138-4A5C-976F-8EAC2B608ADB}">
              <a16:predDERef xmlns:a16="http://schemas.microsoft.com/office/drawing/2014/main" pred="{2078EF5C-80DB-4D79-9654-A670CB23837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4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FA80B9D-8487-4F36-A64D-55E88CD9B14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ED67A86-5B9F-49C6-A679-7B76FD8CFB5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B505D60-BF10-41F5-933E-5A2D85B4107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8BBE8FA-27C5-4163-9A29-B3FD4540DED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B0DDC56-82BF-4D3F-BCC4-D9B6E03C5F9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150A4E9-6DDB-4C4A-B016-25B167ED9A18}"/>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701676C-D58A-4D3C-832C-E3FACD1CDB5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0C2EFAB-26E1-4EA9-A49F-283644C09AC5}"/>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7271FB3-C1B3-4121-9176-A0C3CC1E117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6C83B4A-EFF6-41CC-832E-ABF7A2525DEC}"/>
            </a:ext>
            <a:ext uri="{147F2762-F138-4A5C-976F-8EAC2B608ADB}">
              <a16:predDERef xmlns:a16="http://schemas.microsoft.com/office/drawing/2014/main" pred="{FFB80B64-11A2-44F0-B81A-0A8A8E82B52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5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E6F203E-4778-4D54-9C06-1F39274720A2}"/>
            </a:ext>
            <a:ext uri="{147F2762-F138-4A5C-976F-8EAC2B608ADB}">
              <a16:predDERef xmlns:a16="http://schemas.microsoft.com/office/drawing/2014/main" pred="{D310CFE1-0A4E-4B54-862E-C657A8259E8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CD474B4-F244-4052-A50C-27F2BA5FBAB0}"/>
            </a:ext>
            <a:ext uri="{147F2762-F138-4A5C-976F-8EAC2B608ADB}">
              <a16:predDERef xmlns:a16="http://schemas.microsoft.com/office/drawing/2014/main" pred="{242F511C-F818-4E45-8BB6-927CE3EB921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E52E466-3196-45FB-86E8-7E6D3E788D24}"/>
            </a:ext>
            <a:ext uri="{147F2762-F138-4A5C-976F-8EAC2B608ADB}">
              <a16:predDERef xmlns:a16="http://schemas.microsoft.com/office/drawing/2014/main" pred="{DD47CD32-6702-462B-ACE3-A84C8F6FFA0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FC148B4-AC82-4BB8-A6D2-0F51294D6F82}"/>
            </a:ext>
            <a:ext uri="{147F2762-F138-4A5C-976F-8EAC2B608ADB}">
              <a16:predDERef xmlns:a16="http://schemas.microsoft.com/office/drawing/2014/main" pred="{B12FB155-7924-472C-8838-F9E9C180A38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891BEC8-9495-45FB-B1D4-53CEAFAB5C96}"/>
            </a:ext>
            <a:ext uri="{147F2762-F138-4A5C-976F-8EAC2B608ADB}">
              <a16:predDERef xmlns:a16="http://schemas.microsoft.com/office/drawing/2014/main" pred="{EFD703EF-EC2F-41CE-8A57-F013111A315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B5EFD50-58C5-4869-AC6B-C732869E9754}"/>
            </a:ext>
            <a:ext uri="{147F2762-F138-4A5C-976F-8EAC2B608ADB}">
              <a16:predDERef xmlns:a16="http://schemas.microsoft.com/office/drawing/2014/main" pred="{C56C3156-0F91-470E-93FE-A6A955C7DA8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4869851-9805-4C8F-87D1-E807BDBAE2F4}"/>
            </a:ext>
            <a:ext uri="{147F2762-F138-4A5C-976F-8EAC2B608ADB}">
              <a16:predDERef xmlns:a16="http://schemas.microsoft.com/office/drawing/2014/main" pred="{DE4BF813-8D5B-4994-A208-8E5E2F1CE0D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CD82B42-154F-4068-98A6-06947393F5A9}"/>
            </a:ext>
            <a:ext uri="{147F2762-F138-4A5C-976F-8EAC2B608ADB}">
              <a16:predDERef xmlns:a16="http://schemas.microsoft.com/office/drawing/2014/main" pred="{4A1535AF-C606-4FBB-87B9-9596C08B93F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CB660A3-DFC2-4157-BB37-40403776FD63}"/>
            </a:ext>
            <a:ext uri="{147F2762-F138-4A5C-976F-8EAC2B608ADB}">
              <a16:predDERef xmlns:a16="http://schemas.microsoft.com/office/drawing/2014/main" pred="{D8FE9708-EA6D-4279-B896-CBB76C6369D2}"/>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3855E5F-C3C6-4694-B074-F7C9A0F35555}"/>
            </a:ext>
            <a:ext uri="{147F2762-F138-4A5C-976F-8EAC2B608ADB}">
              <a16:predDERef xmlns:a16="http://schemas.microsoft.com/office/drawing/2014/main" pred="{0882B10C-0D94-45EF-A61C-72BB5EB2D3F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6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1A6CF92-E9A5-4372-900F-CB4B42531D36}"/>
            </a:ext>
            <a:ext uri="{147F2762-F138-4A5C-976F-8EAC2B608ADB}">
              <a16:predDERef xmlns:a16="http://schemas.microsoft.com/office/drawing/2014/main" pred="{009BCB47-9048-4B37-B6D2-30C6AE1C2D0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97DEC04-ECD6-4C47-B5C3-A512D6417CB6}"/>
            </a:ext>
            <a:ext uri="{147F2762-F138-4A5C-976F-8EAC2B608ADB}">
              <a16:predDERef xmlns:a16="http://schemas.microsoft.com/office/drawing/2014/main" pred="{144C99C1-9C8F-414F-911E-8946616954C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5824635-3CDD-4682-B61A-DF65F9CC1F54}"/>
            </a:ext>
            <a:ext uri="{147F2762-F138-4A5C-976F-8EAC2B608ADB}">
              <a16:predDERef xmlns:a16="http://schemas.microsoft.com/office/drawing/2014/main" pred="{A42BB7BF-81BB-4B69-A1D6-61D3106C65C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73CDE4F-F886-423A-8F5A-49EE732A4A6D}"/>
            </a:ext>
            <a:ext uri="{147F2762-F138-4A5C-976F-8EAC2B608ADB}">
              <a16:predDERef xmlns:a16="http://schemas.microsoft.com/office/drawing/2014/main" pred="{E6C29351-4C5D-4FA2-91A4-6CC2E9D3FC1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C33F029-A5DE-4999-B266-407D7B7059C4}"/>
            </a:ext>
            <a:ext uri="{147F2762-F138-4A5C-976F-8EAC2B608ADB}">
              <a16:predDERef xmlns:a16="http://schemas.microsoft.com/office/drawing/2014/main" pred="{A79E32DB-11E5-4013-902E-3F5A4BA0DF2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55818AA-49CB-4B71-B094-BADBE194E8E8}"/>
            </a:ext>
            <a:ext uri="{147F2762-F138-4A5C-976F-8EAC2B608ADB}">
              <a16:predDERef xmlns:a16="http://schemas.microsoft.com/office/drawing/2014/main" pred="{5CE764B7-B92E-40CE-AB19-06F89B5586C4}"/>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D74F153-FFC8-4752-A04F-80736A1CB759}"/>
            </a:ext>
            <a:ext uri="{147F2762-F138-4A5C-976F-8EAC2B608ADB}">
              <a16:predDERef xmlns:a16="http://schemas.microsoft.com/office/drawing/2014/main" pred="{0C42042C-A84E-406C-A1DB-B4AEDB190AD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AFCAD0B-0333-42DA-BB40-A1DBFA99E445}"/>
            </a:ext>
            <a:ext uri="{147F2762-F138-4A5C-976F-8EAC2B608ADB}">
              <a16:predDERef xmlns:a16="http://schemas.microsoft.com/office/drawing/2014/main" pred="{E0BCEFDC-3755-4530-8FE2-0C3D3200BE0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74B8AB40-B97B-49FB-8E10-76AA63843C71}"/>
            </a:ext>
            <a:ext uri="{147F2762-F138-4A5C-976F-8EAC2B608ADB}">
              <a16:predDERef xmlns:a16="http://schemas.microsoft.com/office/drawing/2014/main" pred="{0D426A23-AA51-4687-AE72-D73A74841CA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CBE448C-9FDF-436E-854A-6ED2848B9B19}"/>
            </a:ext>
            <a:ext uri="{147F2762-F138-4A5C-976F-8EAC2B608ADB}">
              <a16:predDERef xmlns:a16="http://schemas.microsoft.com/office/drawing/2014/main" pred="{78C01915-1FF2-42B2-B9CF-0C007785E5B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7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5346A33-901B-446F-8045-BDBD6F5E793E}"/>
            </a:ext>
            <a:ext uri="{147F2762-F138-4A5C-976F-8EAC2B608ADB}">
              <a16:predDERef xmlns:a16="http://schemas.microsoft.com/office/drawing/2014/main" pred="{2470C9EA-42E9-4156-B253-2AF8004C0DC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F51862A5-6722-4B25-886A-F49C9E32BF81}"/>
            </a:ext>
            <a:ext uri="{147F2762-F138-4A5C-976F-8EAC2B608ADB}">
              <a16:predDERef xmlns:a16="http://schemas.microsoft.com/office/drawing/2014/main" pred="{BED2E210-B0E8-40AF-8D70-EA29583DEC38}"/>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6625BBE-FEF7-4839-AA59-DFB8284350EB}"/>
            </a:ext>
            <a:ext uri="{147F2762-F138-4A5C-976F-8EAC2B608ADB}">
              <a16:predDERef xmlns:a16="http://schemas.microsoft.com/office/drawing/2014/main" pred="{183CFE08-AE67-47E9-B3D2-FCA9673334C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BEB36A1-39F3-4F0F-89FA-D1F1158A1DC1}"/>
            </a:ext>
            <a:ext uri="{147F2762-F138-4A5C-976F-8EAC2B608ADB}">
              <a16:predDERef xmlns:a16="http://schemas.microsoft.com/office/drawing/2014/main" pred="{B1841606-0F92-4EEC-9D61-9AFE7E47142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3548AA73-F8D9-4E22-B069-FFD670CBCC36}"/>
            </a:ext>
            <a:ext uri="{147F2762-F138-4A5C-976F-8EAC2B608ADB}">
              <a16:predDERef xmlns:a16="http://schemas.microsoft.com/office/drawing/2014/main" pred="{9FAB2CD3-911D-43A4-99F8-7D7C2A9C0A8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3CD89F9-0C12-4E15-A229-DD2A9B731516}"/>
            </a:ext>
            <a:ext uri="{147F2762-F138-4A5C-976F-8EAC2B608ADB}">
              <a16:predDERef xmlns:a16="http://schemas.microsoft.com/office/drawing/2014/main" pred="{11CAE716-8ABC-43D7-B52C-4F8DD1C7619C}"/>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8E911C8-417F-4A1F-AFE4-A18A0E6B129C}"/>
            </a:ext>
            <a:ext uri="{147F2762-F138-4A5C-976F-8EAC2B608ADB}">
              <a16:predDERef xmlns:a16="http://schemas.microsoft.com/office/drawing/2014/main" pred="{17AA2132-F92A-4F00-B8C2-85834157A1DE}"/>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7E19F56-AD53-4C54-9812-505DB22225FF}"/>
            </a:ext>
            <a:ext uri="{147F2762-F138-4A5C-976F-8EAC2B608ADB}">
              <a16:predDERef xmlns:a16="http://schemas.microsoft.com/office/drawing/2014/main" pred="{1E3FA711-693A-4A64-AC9B-08D61F916CA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8BBE1F5-F61E-405D-AE4B-9E6D3FB11F3F}"/>
            </a:ext>
            <a:ext uri="{147F2762-F138-4A5C-976F-8EAC2B608ADB}">
              <a16:predDERef xmlns:a16="http://schemas.microsoft.com/office/drawing/2014/main" pred="{BDC9C16C-1FCA-456B-9E32-E62ADAB5AC2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1E2C6E7D-4318-49C7-9DC1-21E04571E071}"/>
            </a:ext>
            <a:ext uri="{147F2762-F138-4A5C-976F-8EAC2B608ADB}">
              <a16:predDERef xmlns:a16="http://schemas.microsoft.com/office/drawing/2014/main" pred="{9CDDA167-917E-40F3-ADB8-B47E3DCA8A8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8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61F4589D-445E-4071-8AD1-E1F337D0C2C2}"/>
            </a:ext>
            <a:ext uri="{147F2762-F138-4A5C-976F-8EAC2B608ADB}">
              <a16:predDERef xmlns:a16="http://schemas.microsoft.com/office/drawing/2014/main" pred="{78720D18-00BD-4F29-9677-1954A89243A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C0D2CD40-758C-4954-A167-C1042679CAC1}"/>
            </a:ext>
            <a:ext uri="{147F2762-F138-4A5C-976F-8EAC2B608ADB}">
              <a16:predDERef xmlns:a16="http://schemas.microsoft.com/office/drawing/2014/main" pred="{E065718F-BFC2-4A42-A1BE-D29F21402D1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738A09F-2042-4B72-B055-2318C07B5FA3}"/>
            </a:ext>
            <a:ext uri="{147F2762-F138-4A5C-976F-8EAC2B608ADB}">
              <a16:predDERef xmlns:a16="http://schemas.microsoft.com/office/drawing/2014/main" pred="{3F44B81E-999E-4A7E-8B9E-AA2D5B00E00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10DB1F0-F2B9-41BB-A105-1D8CA37A6BA8}"/>
            </a:ext>
            <a:ext uri="{147F2762-F138-4A5C-976F-8EAC2B608ADB}">
              <a16:predDERef xmlns:a16="http://schemas.microsoft.com/office/drawing/2014/main" pred="{784E27AA-8CD1-4AF6-8DE0-0897DBEB63A1}"/>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5F28B1A7-4865-440C-951E-D8C04F7B202F}"/>
            </a:ext>
            <a:ext uri="{147F2762-F138-4A5C-976F-8EAC2B608ADB}">
              <a16:predDERef xmlns:a16="http://schemas.microsoft.com/office/drawing/2014/main" pred="{44B137AF-E57C-41C6-9B75-E09C7BCAE46B}"/>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9BBB058-10DE-4EDE-9439-525F3F5AC6FB}"/>
            </a:ext>
            <a:ext uri="{147F2762-F138-4A5C-976F-8EAC2B608ADB}">
              <a16:predDERef xmlns:a16="http://schemas.microsoft.com/office/drawing/2014/main" pred="{33FDA5C7-CD37-48A2-9F09-9E93143F235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804DBF6F-FD0C-4E79-8A65-BC6FBAB52C3D}"/>
            </a:ext>
            <a:ext uri="{147F2762-F138-4A5C-976F-8EAC2B608ADB}">
              <a16:predDERef xmlns:a16="http://schemas.microsoft.com/office/drawing/2014/main" pred="{B5106932-4366-4C3D-9DBA-6C8C0D248600}"/>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6"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EBDB31F-8967-4BFB-AE5B-DD967040ECFC}"/>
            </a:ext>
            <a:ext uri="{147F2762-F138-4A5C-976F-8EAC2B608ADB}">
              <a16:predDERef xmlns:a16="http://schemas.microsoft.com/office/drawing/2014/main" pred="{CC5FE7CD-F969-4DD3-A442-26EFC905F1BF}"/>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7"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B0A84E4E-8983-4CC9-82E8-B3FF8FD02C49}"/>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8"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E7238919-2763-413F-9F34-04ADFDCFA313}"/>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499"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2C92B3D7-CD1A-4FD5-A78D-E337EAEFD18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500"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AB921AF2-0BA8-4108-A550-E02249514C28}"/>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501"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424E25B-06F7-4738-8598-F604DAB55DED}"/>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502"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033296D9-1AE0-45BC-9B02-F60277BC3716}"/>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503"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4FDAF304-C094-4075-89A1-1EC3351ED8B5}"/>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504"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954703B5-CE1D-4E29-B49F-EED2E50637A7}"/>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505" name="AutoShape 2" descr="Таблетки для знезараження води Oasis 5л 33 mg NaDCC (10 таблеток / 50 літрів) - зображення 1">
          <a:extLst>
            <a:ext uri="{FF2B5EF4-FFF2-40B4-BE49-F238E27FC236}">
              <a16:creationId xmlns:a16="http://schemas.microsoft.com/office/drawing/2014/main" id="{D1F0653C-D0B7-4747-A286-FAA2429A459A}"/>
            </a:ext>
          </a:extLst>
        </xdr:cNvPr>
        <xdr:cNvSpPr>
          <a:spLocks noChangeAspect="1" noChangeArrowheads="1"/>
        </xdr:cNvSpPr>
      </xdr:nvSpPr>
      <xdr:spPr bwMode="auto">
        <a:xfrm>
          <a:off x="861060" y="1866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1248835</xdr:colOff>
      <xdr:row>13</xdr:row>
      <xdr:rowOff>550480</xdr:rowOff>
    </xdr:from>
    <xdr:to>
      <xdr:col>1</xdr:col>
      <xdr:colOff>2687111</xdr:colOff>
      <xdr:row>13</xdr:row>
      <xdr:rowOff>1962094</xdr:rowOff>
    </xdr:to>
    <xdr:pic>
      <xdr:nvPicPr>
        <xdr:cNvPr id="506" name="Рисунок 505">
          <a:extLst>
            <a:ext uri="{FF2B5EF4-FFF2-40B4-BE49-F238E27FC236}">
              <a16:creationId xmlns:a16="http://schemas.microsoft.com/office/drawing/2014/main" id="{B489A46C-98FE-463D-AE5A-8D3ECC118F40}"/>
            </a:ext>
          </a:extLst>
        </xdr:cNvPr>
        <xdr:cNvPicPr>
          <a:picLocks noChangeAspect="1"/>
        </xdr:cNvPicPr>
      </xdr:nvPicPr>
      <xdr:blipFill rotWithShape="1">
        <a:blip xmlns:r="http://schemas.openxmlformats.org/officeDocument/2006/relationships" r:embed="rId1"/>
        <a:srcRect l="19215" t="15924" r="3923"/>
        <a:stretch/>
      </xdr:blipFill>
      <xdr:spPr>
        <a:xfrm>
          <a:off x="1608668" y="5175397"/>
          <a:ext cx="1426846" cy="1419234"/>
        </a:xfrm>
        <a:prstGeom prst="rect">
          <a:avLst/>
        </a:prstGeom>
      </xdr:spPr>
    </xdr:pic>
    <xdr:clientData/>
  </xdr:twoCellAnchor>
  <xdr:twoCellAnchor editAs="oneCell">
    <xdr:from>
      <xdr:col>1</xdr:col>
      <xdr:colOff>1039072</xdr:colOff>
      <xdr:row>15</xdr:row>
      <xdr:rowOff>935460</xdr:rowOff>
    </xdr:from>
    <xdr:to>
      <xdr:col>1</xdr:col>
      <xdr:colOff>2839422</xdr:colOff>
      <xdr:row>15</xdr:row>
      <xdr:rowOff>1926167</xdr:rowOff>
    </xdr:to>
    <xdr:pic>
      <xdr:nvPicPr>
        <xdr:cNvPr id="507" name="Рисунок 53">
          <a:extLst>
            <a:ext uri="{FF2B5EF4-FFF2-40B4-BE49-F238E27FC236}">
              <a16:creationId xmlns:a16="http://schemas.microsoft.com/office/drawing/2014/main" id="{7CF1DE79-3A07-4709-B995-9C8DE31C16F6}"/>
            </a:ext>
          </a:extLst>
        </xdr:cNvPr>
        <xdr:cNvPicPr>
          <a:picLocks noChangeAspect="1"/>
        </xdr:cNvPicPr>
      </xdr:nvPicPr>
      <xdr:blipFill>
        <a:blip xmlns:r="http://schemas.openxmlformats.org/officeDocument/2006/relationships" r:embed="rId2"/>
        <a:stretch>
          <a:fillRect/>
        </a:stretch>
      </xdr:blipFill>
      <xdr:spPr>
        <a:xfrm>
          <a:off x="1398905" y="9412710"/>
          <a:ext cx="1800350" cy="990707"/>
        </a:xfrm>
        <a:prstGeom prst="rect">
          <a:avLst/>
        </a:prstGeom>
      </xdr:spPr>
    </xdr:pic>
    <xdr:clientData/>
  </xdr:twoCellAnchor>
  <xdr:twoCellAnchor editAs="oneCell">
    <xdr:from>
      <xdr:col>1</xdr:col>
      <xdr:colOff>339152</xdr:colOff>
      <xdr:row>16</xdr:row>
      <xdr:rowOff>1331357</xdr:rowOff>
    </xdr:from>
    <xdr:to>
      <xdr:col>1</xdr:col>
      <xdr:colOff>2818336</xdr:colOff>
      <xdr:row>16</xdr:row>
      <xdr:rowOff>2646894</xdr:rowOff>
    </xdr:to>
    <xdr:pic>
      <xdr:nvPicPr>
        <xdr:cNvPr id="508" name="Рисунок 507">
          <a:extLst>
            <a:ext uri="{FF2B5EF4-FFF2-40B4-BE49-F238E27FC236}">
              <a16:creationId xmlns:a16="http://schemas.microsoft.com/office/drawing/2014/main" id="{511050E4-AEAA-4C56-996F-7AE89A1646B1}"/>
            </a:ext>
          </a:extLst>
        </xdr:cNvPr>
        <xdr:cNvPicPr>
          <a:picLocks noChangeAspect="1"/>
        </xdr:cNvPicPr>
      </xdr:nvPicPr>
      <xdr:blipFill>
        <a:blip xmlns:r="http://schemas.openxmlformats.org/officeDocument/2006/relationships" r:embed="rId3"/>
        <a:stretch>
          <a:fillRect/>
        </a:stretch>
      </xdr:blipFill>
      <xdr:spPr>
        <a:xfrm rot="5400000">
          <a:off x="1275093" y="11507916"/>
          <a:ext cx="1326967" cy="2479184"/>
        </a:xfrm>
        <a:prstGeom prst="rect">
          <a:avLst/>
        </a:prstGeom>
      </xdr:spPr>
    </xdr:pic>
    <xdr:clientData/>
  </xdr:twoCellAnchor>
  <xdr:twoCellAnchor editAs="oneCell">
    <xdr:from>
      <xdr:col>1</xdr:col>
      <xdr:colOff>1059149</xdr:colOff>
      <xdr:row>18</xdr:row>
      <xdr:rowOff>590451</xdr:rowOff>
    </xdr:from>
    <xdr:to>
      <xdr:col>1</xdr:col>
      <xdr:colOff>2308225</xdr:colOff>
      <xdr:row>18</xdr:row>
      <xdr:rowOff>2384001</xdr:rowOff>
    </xdr:to>
    <xdr:pic>
      <xdr:nvPicPr>
        <xdr:cNvPr id="510" name="Рисунок 509">
          <a:extLst>
            <a:ext uri="{FF2B5EF4-FFF2-40B4-BE49-F238E27FC236}">
              <a16:creationId xmlns:a16="http://schemas.microsoft.com/office/drawing/2014/main" id="{DD0CC8EE-D08A-4C20-9706-385E129A71B2}"/>
            </a:ext>
          </a:extLst>
        </xdr:cNvPr>
        <xdr:cNvPicPr>
          <a:picLocks noChangeAspect="1"/>
        </xdr:cNvPicPr>
      </xdr:nvPicPr>
      <xdr:blipFill>
        <a:blip xmlns:r="http://schemas.openxmlformats.org/officeDocument/2006/relationships" r:embed="rId4"/>
        <a:stretch>
          <a:fillRect/>
        </a:stretch>
      </xdr:blipFill>
      <xdr:spPr>
        <a:xfrm>
          <a:off x="1418982" y="17682534"/>
          <a:ext cx="1258601" cy="1785930"/>
        </a:xfrm>
        <a:prstGeom prst="rect">
          <a:avLst/>
        </a:prstGeom>
      </xdr:spPr>
    </xdr:pic>
    <xdr:clientData/>
  </xdr:twoCellAnchor>
  <xdr:twoCellAnchor editAs="oneCell">
    <xdr:from>
      <xdr:col>1</xdr:col>
      <xdr:colOff>1234977</xdr:colOff>
      <xdr:row>19</xdr:row>
      <xdr:rowOff>588857</xdr:rowOff>
    </xdr:from>
    <xdr:to>
      <xdr:col>1</xdr:col>
      <xdr:colOff>2169584</xdr:colOff>
      <xdr:row>19</xdr:row>
      <xdr:rowOff>2039620</xdr:rowOff>
    </xdr:to>
    <xdr:pic>
      <xdr:nvPicPr>
        <xdr:cNvPr id="511" name="Рисунок 54">
          <a:extLst>
            <a:ext uri="{FF2B5EF4-FFF2-40B4-BE49-F238E27FC236}">
              <a16:creationId xmlns:a16="http://schemas.microsoft.com/office/drawing/2014/main" id="{9E2E4805-7DD2-4882-B27E-BF983872FD7D}"/>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248" t="18633" r="29831" b="15550"/>
        <a:stretch/>
      </xdr:blipFill>
      <xdr:spPr bwMode="auto">
        <a:xfrm>
          <a:off x="1594810" y="20305607"/>
          <a:ext cx="934607" cy="144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616259</xdr:colOff>
      <xdr:row>20</xdr:row>
      <xdr:rowOff>2847194</xdr:rowOff>
    </xdr:from>
    <xdr:to>
      <xdr:col>1</xdr:col>
      <xdr:colOff>2248754</xdr:colOff>
      <xdr:row>20</xdr:row>
      <xdr:rowOff>3869816</xdr:rowOff>
    </xdr:to>
    <xdr:pic>
      <xdr:nvPicPr>
        <xdr:cNvPr id="512" name="Рисунок 511">
          <a:extLst>
            <a:ext uri="{FF2B5EF4-FFF2-40B4-BE49-F238E27FC236}">
              <a16:creationId xmlns:a16="http://schemas.microsoft.com/office/drawing/2014/main" id="{03EC30B8-DD5A-4D27-B43A-D2AB883BB571}"/>
            </a:ext>
          </a:extLst>
        </xdr:cNvPr>
        <xdr:cNvPicPr>
          <a:picLocks noChangeAspect="1"/>
        </xdr:cNvPicPr>
      </xdr:nvPicPr>
      <xdr:blipFill>
        <a:blip xmlns:r="http://schemas.openxmlformats.org/officeDocument/2006/relationships" r:embed="rId6"/>
        <a:stretch>
          <a:fillRect/>
        </a:stretch>
      </xdr:blipFill>
      <xdr:spPr>
        <a:xfrm>
          <a:off x="976092" y="24670027"/>
          <a:ext cx="1632495" cy="1028337"/>
        </a:xfrm>
        <a:prstGeom prst="rect">
          <a:avLst/>
        </a:prstGeom>
      </xdr:spPr>
    </xdr:pic>
    <xdr:clientData/>
  </xdr:twoCellAnchor>
  <xdr:twoCellAnchor editAs="oneCell">
    <xdr:from>
      <xdr:col>1</xdr:col>
      <xdr:colOff>236587</xdr:colOff>
      <xdr:row>20</xdr:row>
      <xdr:rowOff>1694482</xdr:rowOff>
    </xdr:from>
    <xdr:to>
      <xdr:col>1</xdr:col>
      <xdr:colOff>1274486</xdr:colOff>
      <xdr:row>20</xdr:row>
      <xdr:rowOff>2630202</xdr:rowOff>
    </xdr:to>
    <xdr:pic>
      <xdr:nvPicPr>
        <xdr:cNvPr id="513" name="Рисунок 512">
          <a:extLst>
            <a:ext uri="{FF2B5EF4-FFF2-40B4-BE49-F238E27FC236}">
              <a16:creationId xmlns:a16="http://schemas.microsoft.com/office/drawing/2014/main" id="{C4DA959E-41A5-4A6F-800D-E82EBC830321}"/>
            </a:ext>
          </a:extLst>
        </xdr:cNvPr>
        <xdr:cNvPicPr>
          <a:picLocks noChangeAspect="1"/>
        </xdr:cNvPicPr>
      </xdr:nvPicPr>
      <xdr:blipFill rotWithShape="1">
        <a:blip xmlns:r="http://schemas.openxmlformats.org/officeDocument/2006/relationships" r:embed="rId7"/>
        <a:srcRect l="5967" t="10022" b="10302"/>
        <a:stretch/>
      </xdr:blipFill>
      <xdr:spPr>
        <a:xfrm>
          <a:off x="596420" y="23517315"/>
          <a:ext cx="1049329" cy="935720"/>
        </a:xfrm>
        <a:prstGeom prst="rect">
          <a:avLst/>
        </a:prstGeom>
      </xdr:spPr>
    </xdr:pic>
    <xdr:clientData/>
  </xdr:twoCellAnchor>
  <xdr:twoCellAnchor editAs="oneCell">
    <xdr:from>
      <xdr:col>1</xdr:col>
      <xdr:colOff>1561288</xdr:colOff>
      <xdr:row>20</xdr:row>
      <xdr:rowOff>1638050</xdr:rowOff>
    </xdr:from>
    <xdr:to>
      <xdr:col>1</xdr:col>
      <xdr:colOff>2686017</xdr:colOff>
      <xdr:row>20</xdr:row>
      <xdr:rowOff>2531974</xdr:rowOff>
    </xdr:to>
    <xdr:pic>
      <xdr:nvPicPr>
        <xdr:cNvPr id="514" name="Рисунок 513">
          <a:extLst>
            <a:ext uri="{FF2B5EF4-FFF2-40B4-BE49-F238E27FC236}">
              <a16:creationId xmlns:a16="http://schemas.microsoft.com/office/drawing/2014/main" id="{4983E0DF-3376-48D6-ACF4-2637EB05A3F1}"/>
            </a:ext>
          </a:extLst>
        </xdr:cNvPr>
        <xdr:cNvPicPr>
          <a:picLocks noChangeAspect="1"/>
        </xdr:cNvPicPr>
      </xdr:nvPicPr>
      <xdr:blipFill rotWithShape="1">
        <a:blip xmlns:r="http://schemas.openxmlformats.org/officeDocument/2006/relationships" r:embed="rId8"/>
        <a:srcRect l="6308" t="6743" r="4744"/>
        <a:stretch/>
      </xdr:blipFill>
      <xdr:spPr>
        <a:xfrm>
          <a:off x="1921121" y="23460883"/>
          <a:ext cx="1132349" cy="901544"/>
        </a:xfrm>
        <a:prstGeom prst="rect">
          <a:avLst/>
        </a:prstGeom>
      </xdr:spPr>
    </xdr:pic>
    <xdr:clientData/>
  </xdr:twoCellAnchor>
  <xdr:twoCellAnchor editAs="oneCell">
    <xdr:from>
      <xdr:col>1</xdr:col>
      <xdr:colOff>1660475</xdr:colOff>
      <xdr:row>14</xdr:row>
      <xdr:rowOff>139912</xdr:rowOff>
    </xdr:from>
    <xdr:to>
      <xdr:col>1</xdr:col>
      <xdr:colOff>2682792</xdr:colOff>
      <xdr:row>14</xdr:row>
      <xdr:rowOff>1429597</xdr:rowOff>
    </xdr:to>
    <xdr:pic>
      <xdr:nvPicPr>
        <xdr:cNvPr id="515" name="Рисунок 514">
          <a:extLst>
            <a:ext uri="{FF2B5EF4-FFF2-40B4-BE49-F238E27FC236}">
              <a16:creationId xmlns:a16="http://schemas.microsoft.com/office/drawing/2014/main" id="{557E9792-2672-412B-9CDB-C6314C39B5F6}"/>
            </a:ext>
          </a:extLst>
        </xdr:cNvPr>
        <xdr:cNvPicPr>
          <a:picLocks noChangeAspect="1"/>
        </xdr:cNvPicPr>
      </xdr:nvPicPr>
      <xdr:blipFill>
        <a:blip xmlns:r="http://schemas.openxmlformats.org/officeDocument/2006/relationships" r:embed="rId9"/>
        <a:stretch>
          <a:fillRect/>
        </a:stretch>
      </xdr:blipFill>
      <xdr:spPr>
        <a:xfrm>
          <a:off x="2020308" y="7040245"/>
          <a:ext cx="1022317" cy="1278255"/>
        </a:xfrm>
        <a:prstGeom prst="rect">
          <a:avLst/>
        </a:prstGeom>
      </xdr:spPr>
    </xdr:pic>
    <xdr:clientData/>
  </xdr:twoCellAnchor>
  <xdr:oneCellAnchor>
    <xdr:from>
      <xdr:col>3</xdr:col>
      <xdr:colOff>708634</xdr:colOff>
      <xdr:row>19</xdr:row>
      <xdr:rowOff>1319399</xdr:rowOff>
    </xdr:from>
    <xdr:ext cx="447205" cy="498271"/>
    <xdr:pic>
      <xdr:nvPicPr>
        <xdr:cNvPr id="517" name="Рисунок 516">
          <a:extLst>
            <a:ext uri="{FF2B5EF4-FFF2-40B4-BE49-F238E27FC236}">
              <a16:creationId xmlns:a16="http://schemas.microsoft.com/office/drawing/2014/main" id="{3BA29096-5B95-4084-8FB3-E27B24FBDA19}"/>
            </a:ext>
          </a:extLst>
        </xdr:cNvPr>
        <xdr:cNvPicPr>
          <a:picLocks noChangeAspect="1"/>
        </xdr:cNvPicPr>
      </xdr:nvPicPr>
      <xdr:blipFill>
        <a:blip xmlns:r="http://schemas.openxmlformats.org/officeDocument/2006/relationships" r:embed="rId10"/>
        <a:stretch>
          <a:fillRect/>
        </a:stretch>
      </xdr:blipFill>
      <xdr:spPr>
        <a:xfrm>
          <a:off x="7302051" y="21036149"/>
          <a:ext cx="447205" cy="498271"/>
        </a:xfrm>
        <a:prstGeom prst="rect">
          <a:avLst/>
        </a:prstGeom>
      </xdr:spPr>
    </xdr:pic>
    <xdr:clientData/>
  </xdr:oneCellAnchor>
  <xdr:oneCellAnchor>
    <xdr:from>
      <xdr:col>3</xdr:col>
      <xdr:colOff>673610</xdr:colOff>
      <xdr:row>14</xdr:row>
      <xdr:rowOff>991479</xdr:rowOff>
    </xdr:from>
    <xdr:ext cx="443395" cy="494461"/>
    <xdr:pic>
      <xdr:nvPicPr>
        <xdr:cNvPr id="519" name="Рисунок 518">
          <a:extLst>
            <a:ext uri="{FF2B5EF4-FFF2-40B4-BE49-F238E27FC236}">
              <a16:creationId xmlns:a16="http://schemas.microsoft.com/office/drawing/2014/main" id="{5D42AC0B-3988-4FFB-BC82-7484E052388C}"/>
            </a:ext>
          </a:extLst>
        </xdr:cNvPr>
        <xdr:cNvPicPr>
          <a:picLocks noChangeAspect="1"/>
        </xdr:cNvPicPr>
      </xdr:nvPicPr>
      <xdr:blipFill>
        <a:blip xmlns:r="http://schemas.openxmlformats.org/officeDocument/2006/relationships" r:embed="rId10"/>
        <a:stretch>
          <a:fillRect/>
        </a:stretch>
      </xdr:blipFill>
      <xdr:spPr>
        <a:xfrm>
          <a:off x="7267027" y="7891812"/>
          <a:ext cx="443395" cy="494461"/>
        </a:xfrm>
        <a:prstGeom prst="rect">
          <a:avLst/>
        </a:prstGeom>
      </xdr:spPr>
    </xdr:pic>
    <xdr:clientData/>
  </xdr:oneCellAnchor>
  <xdr:oneCellAnchor>
    <xdr:from>
      <xdr:col>3</xdr:col>
      <xdr:colOff>775943</xdr:colOff>
      <xdr:row>18</xdr:row>
      <xdr:rowOff>1811947</xdr:rowOff>
    </xdr:from>
    <xdr:ext cx="447205" cy="498271"/>
    <xdr:pic>
      <xdr:nvPicPr>
        <xdr:cNvPr id="520" name="Рисунок 519">
          <a:extLst>
            <a:ext uri="{FF2B5EF4-FFF2-40B4-BE49-F238E27FC236}">
              <a16:creationId xmlns:a16="http://schemas.microsoft.com/office/drawing/2014/main" id="{EA931708-0484-452F-BD65-AFE80D01E2F5}"/>
            </a:ext>
          </a:extLst>
        </xdr:cNvPr>
        <xdr:cNvPicPr>
          <a:picLocks noChangeAspect="1"/>
        </xdr:cNvPicPr>
      </xdr:nvPicPr>
      <xdr:blipFill>
        <a:blip xmlns:r="http://schemas.openxmlformats.org/officeDocument/2006/relationships" r:embed="rId10"/>
        <a:stretch>
          <a:fillRect/>
        </a:stretch>
      </xdr:blipFill>
      <xdr:spPr>
        <a:xfrm>
          <a:off x="7369360" y="18904030"/>
          <a:ext cx="447205" cy="498271"/>
        </a:xfrm>
        <a:prstGeom prst="rect">
          <a:avLst/>
        </a:prstGeom>
      </xdr:spPr>
    </xdr:pic>
    <xdr:clientData/>
  </xdr:oneCellAnchor>
  <xdr:oneCellAnchor>
    <xdr:from>
      <xdr:col>3</xdr:col>
      <xdr:colOff>673610</xdr:colOff>
      <xdr:row>15</xdr:row>
      <xdr:rowOff>991479</xdr:rowOff>
    </xdr:from>
    <xdr:ext cx="443395" cy="494461"/>
    <xdr:pic>
      <xdr:nvPicPr>
        <xdr:cNvPr id="4" name="Рисунок 3">
          <a:extLst>
            <a:ext uri="{FF2B5EF4-FFF2-40B4-BE49-F238E27FC236}">
              <a16:creationId xmlns:a16="http://schemas.microsoft.com/office/drawing/2014/main" id="{09B45DDC-1284-4D44-9157-D006BCB3243A}"/>
            </a:ext>
          </a:extLst>
        </xdr:cNvPr>
        <xdr:cNvPicPr>
          <a:picLocks noChangeAspect="1"/>
        </xdr:cNvPicPr>
      </xdr:nvPicPr>
      <xdr:blipFill>
        <a:blip xmlns:r="http://schemas.openxmlformats.org/officeDocument/2006/relationships" r:embed="rId10"/>
        <a:stretch>
          <a:fillRect/>
        </a:stretch>
      </xdr:blipFill>
      <xdr:spPr>
        <a:xfrm>
          <a:off x="7263217" y="7891812"/>
          <a:ext cx="443395" cy="494461"/>
        </a:xfrm>
        <a:prstGeom prst="rect">
          <a:avLst/>
        </a:prstGeom>
      </xdr:spPr>
    </xdr:pic>
    <xdr:clientData/>
  </xdr:oneCellAnchor>
  <xdr:oneCellAnchor>
    <xdr:from>
      <xdr:col>3</xdr:col>
      <xdr:colOff>553384</xdr:colOff>
      <xdr:row>20</xdr:row>
      <xdr:rowOff>1700562</xdr:rowOff>
    </xdr:from>
    <xdr:ext cx="443395" cy="494461"/>
    <xdr:pic>
      <xdr:nvPicPr>
        <xdr:cNvPr id="6" name="Рисунок 5">
          <a:extLst>
            <a:ext uri="{FF2B5EF4-FFF2-40B4-BE49-F238E27FC236}">
              <a16:creationId xmlns:a16="http://schemas.microsoft.com/office/drawing/2014/main" id="{60E95522-61B0-4EA3-974E-E5B4AFDCEEDC}"/>
            </a:ext>
          </a:extLst>
        </xdr:cNvPr>
        <xdr:cNvPicPr>
          <a:picLocks noChangeAspect="1"/>
        </xdr:cNvPicPr>
      </xdr:nvPicPr>
      <xdr:blipFill>
        <a:blip xmlns:r="http://schemas.openxmlformats.org/officeDocument/2006/relationships" r:embed="rId10"/>
        <a:stretch>
          <a:fillRect/>
        </a:stretch>
      </xdr:blipFill>
      <xdr:spPr>
        <a:xfrm>
          <a:off x="7146801" y="23523395"/>
          <a:ext cx="443395" cy="494461"/>
        </a:xfrm>
        <a:prstGeom prst="rect">
          <a:avLst/>
        </a:prstGeom>
      </xdr:spPr>
    </xdr:pic>
    <xdr:clientData/>
  </xdr:oneCellAnchor>
  <xdr:twoCellAnchor editAs="oneCell">
    <xdr:from>
      <xdr:col>1</xdr:col>
      <xdr:colOff>137584</xdr:colOff>
      <xdr:row>17</xdr:row>
      <xdr:rowOff>1467272</xdr:rowOff>
    </xdr:from>
    <xdr:to>
      <xdr:col>1</xdr:col>
      <xdr:colOff>2914227</xdr:colOff>
      <xdr:row>17</xdr:row>
      <xdr:rowOff>2835275</xdr:rowOff>
    </xdr:to>
    <xdr:pic>
      <xdr:nvPicPr>
        <xdr:cNvPr id="5" name="Рисунок 4">
          <a:extLst>
            <a:ext uri="{FF2B5EF4-FFF2-40B4-BE49-F238E27FC236}">
              <a16:creationId xmlns:a16="http://schemas.microsoft.com/office/drawing/2014/main" id="{1ED8F547-1F56-0790-CCF8-3CEBBF1EBC6B}"/>
            </a:ext>
          </a:extLst>
        </xdr:cNvPr>
        <xdr:cNvPicPr>
          <a:picLocks noChangeAspect="1"/>
        </xdr:cNvPicPr>
      </xdr:nvPicPr>
      <xdr:blipFill>
        <a:blip xmlns:r="http://schemas.openxmlformats.org/officeDocument/2006/relationships" r:embed="rId11"/>
        <a:stretch>
          <a:fillRect/>
        </a:stretch>
      </xdr:blipFill>
      <xdr:spPr>
        <a:xfrm>
          <a:off x="497417" y="15373772"/>
          <a:ext cx="2776643" cy="13680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Y80"/>
  <sheetViews>
    <sheetView showGridLines="0" tabSelected="1" zoomScale="90" zoomScaleNormal="90" zoomScaleSheetLayoutView="80" workbookViewId="0">
      <selection activeCell="G14" sqref="G14"/>
    </sheetView>
  </sheetViews>
  <sheetFormatPr defaultColWidth="9.109375" defaultRowHeight="21" x14ac:dyDescent="0.4"/>
  <cols>
    <col min="1" max="1" width="5.33203125" style="2" customWidth="1"/>
    <col min="2" max="2" width="44.88671875" style="1" customWidth="1"/>
    <col min="3" max="3" width="46" style="1" customWidth="1"/>
    <col min="4" max="4" width="32" style="1" customWidth="1"/>
    <col min="5" max="5" width="23.109375" style="1" customWidth="1"/>
    <col min="6" max="6" width="18.21875" style="5" customWidth="1"/>
    <col min="7" max="7" width="37.6640625" style="5" customWidth="1"/>
    <col min="8" max="8" width="13.88671875" style="5" customWidth="1"/>
    <col min="9" max="9" width="20.6640625" style="1" customWidth="1"/>
    <col min="10" max="10" width="16.88671875" style="1" customWidth="1"/>
    <col min="11" max="11" width="22.21875" style="1" customWidth="1"/>
    <col min="12" max="16384" width="9.109375" style="1"/>
  </cols>
  <sheetData>
    <row r="1" spans="1:12" x14ac:dyDescent="0.4">
      <c r="I1" s="63" t="s">
        <v>21</v>
      </c>
      <c r="J1" s="63"/>
      <c r="K1" s="63"/>
    </row>
    <row r="2" spans="1:12" x14ac:dyDescent="0.4">
      <c r="B2" s="67" t="s">
        <v>0</v>
      </c>
      <c r="C2" s="67"/>
      <c r="D2" s="67"/>
      <c r="E2" s="67"/>
      <c r="F2" s="67"/>
      <c r="G2" s="67"/>
      <c r="H2" s="67"/>
      <c r="I2" s="67"/>
      <c r="J2" s="67"/>
      <c r="K2" s="67"/>
    </row>
    <row r="4" spans="1:12" ht="29.25" customHeight="1" x14ac:dyDescent="0.4">
      <c r="A4" s="94" t="s">
        <v>39</v>
      </c>
      <c r="B4" s="94"/>
      <c r="C4" s="94"/>
      <c r="D4" s="94"/>
      <c r="E4" s="94"/>
      <c r="F4" s="94"/>
      <c r="G4" s="94"/>
      <c r="H4" s="94"/>
      <c r="I4" s="94"/>
      <c r="J4" s="31"/>
      <c r="K4" s="14"/>
    </row>
    <row r="5" spans="1:12" ht="20.25" customHeight="1" x14ac:dyDescent="0.4">
      <c r="A5" s="95" t="s">
        <v>1</v>
      </c>
      <c r="B5" s="96"/>
      <c r="C5" s="97"/>
      <c r="D5" s="68" t="s">
        <v>2</v>
      </c>
      <c r="E5" s="68"/>
      <c r="F5" s="68"/>
      <c r="G5" s="68"/>
      <c r="H5" s="68"/>
      <c r="I5" s="68"/>
      <c r="J5" s="68"/>
      <c r="K5" s="68"/>
      <c r="L5" s="22"/>
    </row>
    <row r="6" spans="1:12" ht="20.25" customHeight="1" x14ac:dyDescent="0.4">
      <c r="A6" s="98"/>
      <c r="B6" s="99"/>
      <c r="C6" s="100"/>
      <c r="D6" s="68" t="s">
        <v>3</v>
      </c>
      <c r="E6" s="68"/>
      <c r="F6" s="68"/>
      <c r="G6" s="68"/>
      <c r="H6" s="68"/>
      <c r="I6" s="68"/>
      <c r="J6" s="68"/>
      <c r="K6" s="68"/>
      <c r="L6" s="22"/>
    </row>
    <row r="7" spans="1:12" ht="29.4" customHeight="1" x14ac:dyDescent="0.4">
      <c r="A7" s="101"/>
      <c r="B7" s="102"/>
      <c r="C7" s="103"/>
      <c r="D7" s="68" t="s">
        <v>4</v>
      </c>
      <c r="E7" s="68"/>
      <c r="F7" s="68"/>
      <c r="G7" s="68"/>
      <c r="H7" s="68"/>
      <c r="I7" s="68"/>
      <c r="J7" s="68"/>
      <c r="K7" s="68"/>
      <c r="L7" s="22"/>
    </row>
    <row r="8" spans="1:12" ht="49.95" customHeight="1" x14ac:dyDescent="0.4">
      <c r="A8" s="104" t="s">
        <v>5</v>
      </c>
      <c r="B8" s="105"/>
      <c r="C8" s="106"/>
      <c r="D8" s="69" t="s">
        <v>6</v>
      </c>
      <c r="E8" s="69"/>
      <c r="F8" s="69"/>
      <c r="G8" s="69"/>
      <c r="H8" s="69"/>
      <c r="I8" s="69"/>
      <c r="J8" s="69"/>
      <c r="K8" s="69"/>
      <c r="L8" s="23"/>
    </row>
    <row r="9" spans="1:12" ht="38.4" customHeight="1" thickBot="1" x14ac:dyDescent="0.45">
      <c r="A9" s="107"/>
      <c r="B9" s="107"/>
      <c r="C9" s="107"/>
      <c r="D9" s="107"/>
      <c r="E9" s="107"/>
      <c r="F9" s="107"/>
      <c r="G9" s="107"/>
      <c r="H9" s="107"/>
      <c r="I9" s="107"/>
      <c r="J9" s="107"/>
      <c r="K9" s="107"/>
    </row>
    <row r="10" spans="1:12" ht="20.25" customHeight="1" x14ac:dyDescent="0.4">
      <c r="A10" s="64" t="s">
        <v>7</v>
      </c>
      <c r="B10" s="70" t="s">
        <v>8</v>
      </c>
      <c r="C10" s="71"/>
      <c r="D10" s="71"/>
      <c r="E10" s="76" t="s">
        <v>12</v>
      </c>
      <c r="F10" s="71"/>
      <c r="G10" s="77"/>
      <c r="H10" s="80" t="s">
        <v>35</v>
      </c>
      <c r="I10" s="83" t="s">
        <v>9</v>
      </c>
      <c r="J10" s="86" t="s">
        <v>10</v>
      </c>
      <c r="K10" s="89" t="s">
        <v>11</v>
      </c>
    </row>
    <row r="11" spans="1:12" x14ac:dyDescent="0.4">
      <c r="A11" s="65"/>
      <c r="B11" s="72"/>
      <c r="C11" s="73"/>
      <c r="D11" s="73"/>
      <c r="E11" s="78"/>
      <c r="F11" s="73"/>
      <c r="G11" s="79"/>
      <c r="H11" s="81"/>
      <c r="I11" s="84"/>
      <c r="J11" s="87"/>
      <c r="K11" s="90"/>
    </row>
    <row r="12" spans="1:12" s="3" customFormat="1" ht="29.4" customHeight="1" x14ac:dyDescent="0.4">
      <c r="A12" s="65"/>
      <c r="B12" s="74"/>
      <c r="C12" s="75"/>
      <c r="D12" s="75"/>
      <c r="E12" s="78"/>
      <c r="F12" s="73"/>
      <c r="G12" s="79"/>
      <c r="H12" s="81"/>
      <c r="I12" s="84"/>
      <c r="J12" s="87"/>
      <c r="K12" s="90"/>
    </row>
    <row r="13" spans="1:12" s="4" customFormat="1" ht="48.6" customHeight="1" thickBot="1" x14ac:dyDescent="0.45">
      <c r="A13" s="66"/>
      <c r="B13" s="15" t="s">
        <v>29</v>
      </c>
      <c r="C13" s="44" t="s">
        <v>30</v>
      </c>
      <c r="D13" s="45" t="s">
        <v>31</v>
      </c>
      <c r="E13" s="35" t="s">
        <v>32</v>
      </c>
      <c r="F13" s="15" t="s">
        <v>33</v>
      </c>
      <c r="G13" s="46" t="s">
        <v>34</v>
      </c>
      <c r="H13" s="82"/>
      <c r="I13" s="85"/>
      <c r="J13" s="88"/>
      <c r="K13" s="91"/>
    </row>
    <row r="14" spans="1:12" s="4" customFormat="1" ht="179.4" x14ac:dyDescent="0.4">
      <c r="A14" s="40">
        <v>1</v>
      </c>
      <c r="B14" s="52" t="s">
        <v>42</v>
      </c>
      <c r="C14" s="50" t="s">
        <v>46</v>
      </c>
      <c r="D14" s="25" t="s">
        <v>53</v>
      </c>
      <c r="E14" s="40"/>
      <c r="F14" s="41"/>
      <c r="G14" s="42"/>
      <c r="H14" s="47" t="s">
        <v>36</v>
      </c>
      <c r="I14" s="33">
        <v>1</v>
      </c>
      <c r="J14" s="33"/>
      <c r="K14" s="43">
        <f>I14*J14</f>
        <v>0</v>
      </c>
    </row>
    <row r="15" spans="1:12" s="4" customFormat="1" ht="124.2" x14ac:dyDescent="0.4">
      <c r="A15" s="16">
        <v>2</v>
      </c>
      <c r="B15" s="52" t="s">
        <v>43</v>
      </c>
      <c r="C15" s="50" t="s">
        <v>47</v>
      </c>
      <c r="D15" s="25" t="s">
        <v>58</v>
      </c>
      <c r="F15" s="29"/>
      <c r="G15" s="34"/>
      <c r="H15" s="48" t="s">
        <v>36</v>
      </c>
      <c r="I15" s="29">
        <v>1</v>
      </c>
      <c r="J15" s="29"/>
      <c r="K15" s="39">
        <f t="shared" ref="K15:K21" si="0">I15*J15</f>
        <v>0</v>
      </c>
    </row>
    <row r="16" spans="1:12" s="4" customFormat="1" ht="179.4" x14ac:dyDescent="0.4">
      <c r="A16" s="16">
        <v>3</v>
      </c>
      <c r="B16" s="53" t="s">
        <v>44</v>
      </c>
      <c r="C16" s="50" t="s">
        <v>48</v>
      </c>
      <c r="D16" s="25" t="s">
        <v>59</v>
      </c>
      <c r="E16" s="16"/>
      <c r="F16" s="30"/>
      <c r="G16" s="34"/>
      <c r="H16" s="48" t="s">
        <v>36</v>
      </c>
      <c r="I16" s="29">
        <v>1</v>
      </c>
      <c r="J16" s="29"/>
      <c r="K16" s="39">
        <f t="shared" si="0"/>
        <v>0</v>
      </c>
    </row>
    <row r="17" spans="1:13" s="4" customFormat="1" ht="248.4" x14ac:dyDescent="0.4">
      <c r="A17" s="16">
        <v>4</v>
      </c>
      <c r="B17" s="53" t="s">
        <v>45</v>
      </c>
      <c r="C17" s="50" t="s">
        <v>57</v>
      </c>
      <c r="D17" s="25" t="s">
        <v>53</v>
      </c>
      <c r="E17" s="16"/>
      <c r="F17" s="30"/>
      <c r="G17" s="34"/>
      <c r="H17" s="48" t="s">
        <v>36</v>
      </c>
      <c r="I17" s="29">
        <v>10</v>
      </c>
      <c r="J17" s="29"/>
      <c r="K17" s="39">
        <f t="shared" si="0"/>
        <v>0</v>
      </c>
    </row>
    <row r="18" spans="1:13" s="4" customFormat="1" ht="256.8" customHeight="1" x14ac:dyDescent="0.4">
      <c r="A18" s="16">
        <v>5</v>
      </c>
      <c r="B18" s="54" t="s">
        <v>55</v>
      </c>
      <c r="C18" s="57" t="s">
        <v>56</v>
      </c>
      <c r="D18" s="25" t="s">
        <v>61</v>
      </c>
      <c r="E18" s="16"/>
      <c r="F18" s="30"/>
      <c r="G18" s="34"/>
      <c r="H18" s="48" t="s">
        <v>36</v>
      </c>
      <c r="I18" s="29">
        <v>1</v>
      </c>
      <c r="J18" s="29"/>
      <c r="K18" s="39">
        <f t="shared" si="0"/>
        <v>0</v>
      </c>
    </row>
    <row r="19" spans="1:13" s="4" customFormat="1" ht="207" x14ac:dyDescent="0.4">
      <c r="A19" s="16">
        <v>6</v>
      </c>
      <c r="B19" s="55" t="s">
        <v>40</v>
      </c>
      <c r="C19" s="57" t="s">
        <v>49</v>
      </c>
      <c r="D19" s="25" t="s">
        <v>60</v>
      </c>
      <c r="E19" s="16"/>
      <c r="F19" s="30"/>
      <c r="G19" s="34"/>
      <c r="H19" s="48" t="s">
        <v>36</v>
      </c>
      <c r="I19" s="29">
        <v>1</v>
      </c>
      <c r="J19" s="29"/>
      <c r="K19" s="39">
        <f t="shared" si="0"/>
        <v>0</v>
      </c>
    </row>
    <row r="20" spans="1:13" s="4" customFormat="1" ht="165.6" x14ac:dyDescent="0.4">
      <c r="A20" s="16">
        <v>7</v>
      </c>
      <c r="B20" s="55" t="s">
        <v>41</v>
      </c>
      <c r="C20" s="57" t="s">
        <v>50</v>
      </c>
      <c r="D20" s="25" t="s">
        <v>59</v>
      </c>
      <c r="E20" s="16"/>
      <c r="F20" s="30"/>
      <c r="G20" s="34"/>
      <c r="H20" s="48" t="s">
        <v>36</v>
      </c>
      <c r="I20" s="29">
        <v>1</v>
      </c>
      <c r="J20" s="29"/>
      <c r="K20" s="39">
        <f t="shared" si="0"/>
        <v>0</v>
      </c>
    </row>
    <row r="21" spans="1:13" s="4" customFormat="1" ht="318" customHeight="1" thickBot="1" x14ac:dyDescent="0.45">
      <c r="A21" s="36">
        <v>8</v>
      </c>
      <c r="B21" s="56" t="s">
        <v>52</v>
      </c>
      <c r="C21" s="51" t="s">
        <v>51</v>
      </c>
      <c r="D21" s="25" t="s">
        <v>59</v>
      </c>
      <c r="E21" s="36"/>
      <c r="F21" s="37"/>
      <c r="G21" s="38"/>
      <c r="H21" s="49" t="s">
        <v>36</v>
      </c>
      <c r="I21" s="32">
        <v>1</v>
      </c>
      <c r="J21" s="32"/>
      <c r="K21" s="39">
        <f t="shared" si="0"/>
        <v>0</v>
      </c>
    </row>
    <row r="22" spans="1:13" s="4" customFormat="1" ht="21.6" thickBot="1" x14ac:dyDescent="0.45">
      <c r="A22" s="58" t="s">
        <v>37</v>
      </c>
      <c r="B22" s="59"/>
      <c r="C22" s="59"/>
      <c r="D22" s="59"/>
      <c r="E22" s="59"/>
      <c r="F22" s="59"/>
      <c r="G22" s="59"/>
      <c r="H22" s="59"/>
      <c r="I22" s="60"/>
      <c r="J22" s="61">
        <f>SUM(K14:K21)</f>
        <v>0</v>
      </c>
      <c r="K22" s="62"/>
    </row>
    <row r="23" spans="1:13" ht="21.6" thickBot="1" x14ac:dyDescent="0.45">
      <c r="A23" s="58" t="s">
        <v>38</v>
      </c>
      <c r="B23" s="59"/>
      <c r="C23" s="59"/>
      <c r="D23" s="59"/>
      <c r="E23" s="59"/>
      <c r="F23" s="59"/>
      <c r="G23" s="59"/>
      <c r="H23" s="59"/>
      <c r="I23" s="60"/>
      <c r="J23" s="61">
        <f>J22*54</f>
        <v>0</v>
      </c>
      <c r="K23" s="62"/>
    </row>
    <row r="24" spans="1:13" x14ac:dyDescent="0.4">
      <c r="A24" s="111" t="s">
        <v>13</v>
      </c>
      <c r="B24" s="111"/>
      <c r="C24" s="111"/>
      <c r="D24" s="111"/>
      <c r="E24" s="111"/>
      <c r="F24" s="111"/>
      <c r="G24" s="111"/>
      <c r="H24" s="28"/>
    </row>
    <row r="25" spans="1:13" x14ac:dyDescent="0.4">
      <c r="A25" s="13" t="s">
        <v>25</v>
      </c>
      <c r="B25" s="17"/>
      <c r="C25" s="17"/>
    </row>
    <row r="26" spans="1:13" ht="160.80000000000001" customHeight="1" x14ac:dyDescent="0.4">
      <c r="A26" s="112" t="s">
        <v>28</v>
      </c>
      <c r="B26" s="112"/>
      <c r="C26" s="113" t="s">
        <v>54</v>
      </c>
      <c r="D26" s="114"/>
      <c r="E26" s="114"/>
      <c r="F26" s="114"/>
      <c r="G26" s="114"/>
      <c r="H26" s="114"/>
      <c r="I26" s="114"/>
      <c r="J26" s="114"/>
      <c r="K26" s="115"/>
      <c r="L26" s="27"/>
      <c r="M26" s="27"/>
    </row>
    <row r="27" spans="1:13" x14ac:dyDescent="0.4">
      <c r="A27" s="13"/>
      <c r="B27" s="17"/>
      <c r="C27" s="17"/>
    </row>
    <row r="28" spans="1:13" x14ac:dyDescent="0.4">
      <c r="A28" s="26" t="s">
        <v>27</v>
      </c>
      <c r="B28" s="17"/>
      <c r="C28" s="17"/>
    </row>
    <row r="29" spans="1:13" x14ac:dyDescent="0.4">
      <c r="A29" s="26" t="s">
        <v>26</v>
      </c>
      <c r="B29" s="17"/>
      <c r="C29" s="17"/>
    </row>
    <row r="30" spans="1:13" ht="11.4" customHeight="1" x14ac:dyDescent="0.4">
      <c r="A30" s="1"/>
      <c r="B30" s="17"/>
      <c r="C30" s="17"/>
    </row>
    <row r="31" spans="1:13" x14ac:dyDescent="0.4">
      <c r="A31" s="109" t="s">
        <v>14</v>
      </c>
      <c r="B31" s="109"/>
      <c r="C31" s="109"/>
      <c r="D31" s="109"/>
      <c r="E31" s="109"/>
      <c r="F31" s="109"/>
      <c r="G31" s="109"/>
      <c r="H31" s="109"/>
      <c r="I31" s="109"/>
      <c r="J31" s="109"/>
      <c r="K31" s="109"/>
    </row>
    <row r="32" spans="1:13" ht="27.6" customHeight="1" x14ac:dyDescent="0.4">
      <c r="A32" s="110" t="s">
        <v>22</v>
      </c>
      <c r="B32" s="110"/>
      <c r="C32" s="110"/>
      <c r="D32" s="110"/>
      <c r="E32" s="110"/>
      <c r="F32" s="110"/>
      <c r="G32" s="110"/>
      <c r="H32" s="110"/>
      <c r="I32" s="110"/>
      <c r="J32" s="110"/>
      <c r="K32" s="110"/>
    </row>
    <row r="33" spans="1:259" ht="21" customHeight="1" x14ac:dyDescent="0.4">
      <c r="A33" s="110" t="s">
        <v>23</v>
      </c>
      <c r="B33" s="110"/>
      <c r="C33" s="110"/>
      <c r="D33" s="110"/>
      <c r="E33" s="110"/>
      <c r="F33" s="110"/>
      <c r="G33" s="24"/>
      <c r="H33" s="24"/>
      <c r="I33" s="24"/>
      <c r="J33" s="24"/>
      <c r="K33" s="24"/>
    </row>
    <row r="34" spans="1:259" x14ac:dyDescent="0.4">
      <c r="A34" s="20" t="s">
        <v>15</v>
      </c>
      <c r="B34" s="20"/>
      <c r="C34" s="20"/>
      <c r="D34" s="20"/>
      <c r="E34" s="20"/>
      <c r="F34" s="20"/>
      <c r="G34" s="20"/>
      <c r="H34" s="20"/>
      <c r="I34" s="20"/>
      <c r="J34" s="20"/>
      <c r="K34" s="20"/>
    </row>
    <row r="35" spans="1:259" x14ac:dyDescent="0.4">
      <c r="A35" s="92" t="s">
        <v>16</v>
      </c>
      <c r="B35" s="92"/>
      <c r="C35" s="92"/>
      <c r="D35" s="92"/>
      <c r="E35" s="92"/>
      <c r="F35" s="92"/>
      <c r="G35" s="92"/>
      <c r="H35" s="92"/>
      <c r="I35" s="92"/>
      <c r="J35" s="92"/>
      <c r="K35" s="92"/>
    </row>
    <row r="36" spans="1:259" s="9" customFormat="1" ht="13.8" x14ac:dyDescent="0.25">
      <c r="A36" s="108" t="s">
        <v>24</v>
      </c>
      <c r="B36" s="108"/>
      <c r="C36" s="108"/>
      <c r="D36" s="108"/>
      <c r="E36" s="108"/>
      <c r="F36" s="108"/>
      <c r="G36" s="108"/>
      <c r="H36" s="108"/>
      <c r="I36" s="108"/>
      <c r="J36" s="108"/>
      <c r="K36" s="10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row>
    <row r="37" spans="1:259" ht="23.4" customHeight="1" x14ac:dyDescent="0.4">
      <c r="A37" s="92" t="s">
        <v>17</v>
      </c>
      <c r="B37" s="92"/>
      <c r="C37" s="92"/>
      <c r="D37" s="92"/>
      <c r="E37" s="92"/>
      <c r="F37" s="92"/>
      <c r="G37" s="92"/>
      <c r="H37" s="92"/>
      <c r="I37" s="92"/>
      <c r="J37" s="92"/>
      <c r="K37" s="92"/>
    </row>
    <row r="38" spans="1:259" x14ac:dyDescent="0.4">
      <c r="A38" s="21" t="s">
        <v>20</v>
      </c>
      <c r="B38" s="20"/>
      <c r="C38" s="20"/>
      <c r="D38" s="20"/>
      <c r="E38" s="20"/>
      <c r="F38" s="20"/>
      <c r="G38" s="20"/>
      <c r="H38" s="20"/>
      <c r="I38" s="20"/>
      <c r="J38" s="20"/>
      <c r="K38" s="20"/>
    </row>
    <row r="40" spans="1:259" s="9" customFormat="1" ht="13.8" x14ac:dyDescent="0.25">
      <c r="A40" s="6"/>
      <c r="B40" s="19" t="s">
        <v>18</v>
      </c>
      <c r="C40" s="18"/>
      <c r="D40" s="11"/>
      <c r="E40" s="11"/>
      <c r="F40" s="10"/>
      <c r="G40" s="10"/>
      <c r="H40" s="10"/>
      <c r="I40" s="10"/>
      <c r="J40" s="10"/>
      <c r="K40" s="7"/>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row>
    <row r="41" spans="1:259" s="9" customFormat="1" ht="15.6" x14ac:dyDescent="0.3">
      <c r="A41" s="12"/>
      <c r="B41" s="93" t="s">
        <v>19</v>
      </c>
      <c r="C41" s="93"/>
      <c r="D41" s="11"/>
      <c r="E41" s="11"/>
      <c r="F41" s="10"/>
      <c r="G41" s="10"/>
      <c r="H41" s="10"/>
      <c r="I41" s="10"/>
      <c r="J41" s="10"/>
      <c r="K41" s="7"/>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row>
    <row r="42" spans="1:259" s="9" customFormat="1" ht="13.8" x14ac:dyDescent="0.25">
      <c r="B42" s="18"/>
      <c r="C42" s="18"/>
      <c r="D42" s="11"/>
      <c r="E42" s="11"/>
      <c r="F42" s="10"/>
      <c r="G42" s="10"/>
      <c r="H42" s="10"/>
      <c r="I42" s="10"/>
      <c r="J42" s="10"/>
      <c r="K42" s="7"/>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row>
    <row r="43" spans="1:259" s="9" customFormat="1" ht="13.8" x14ac:dyDescent="0.25">
      <c r="A43" s="6"/>
      <c r="B43" s="11"/>
      <c r="C43" s="11"/>
      <c r="D43" s="11"/>
      <c r="E43" s="11"/>
      <c r="F43" s="10"/>
      <c r="G43" s="10"/>
      <c r="H43" s="10"/>
      <c r="I43" s="10"/>
      <c r="J43" s="10"/>
      <c r="K43" s="7"/>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row>
    <row r="44" spans="1:259" s="9" customFormat="1" ht="13.8" x14ac:dyDescent="0.25">
      <c r="A44" s="6"/>
      <c r="B44" s="11"/>
      <c r="C44" s="11"/>
      <c r="D44" s="11"/>
      <c r="E44" s="11"/>
      <c r="F44" s="10"/>
      <c r="G44" s="10"/>
      <c r="H44" s="10"/>
      <c r="I44" s="10"/>
      <c r="J44" s="10"/>
      <c r="K44" s="7"/>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row>
    <row r="45" spans="1:259" s="9" customFormat="1" ht="13.8" x14ac:dyDescent="0.25">
      <c r="A45" s="6"/>
      <c r="B45" s="11"/>
      <c r="C45" s="11"/>
      <c r="D45" s="11"/>
      <c r="E45" s="11"/>
      <c r="F45" s="10"/>
      <c r="G45" s="10"/>
      <c r="H45" s="10"/>
      <c r="I45" s="10"/>
      <c r="J45" s="10"/>
      <c r="K45" s="7"/>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row>
    <row r="46" spans="1:259" x14ac:dyDescent="0.4">
      <c r="A46" s="1"/>
      <c r="F46" s="1"/>
      <c r="G46" s="1"/>
      <c r="H46" s="1"/>
    </row>
    <row r="47" spans="1:259" x14ac:dyDescent="0.4">
      <c r="A47" s="1"/>
      <c r="F47" s="1"/>
      <c r="G47" s="1"/>
      <c r="H47" s="1"/>
    </row>
    <row r="48" spans="1:259" x14ac:dyDescent="0.4">
      <c r="A48" s="1"/>
      <c r="F48" s="1"/>
      <c r="G48" s="1"/>
      <c r="H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sheetData>
  <mergeCells count="31">
    <mergeCell ref="A37:K37"/>
    <mergeCell ref="B41:C41"/>
    <mergeCell ref="A4:I4"/>
    <mergeCell ref="A5:C7"/>
    <mergeCell ref="A8:C8"/>
    <mergeCell ref="A9:K9"/>
    <mergeCell ref="A36:K36"/>
    <mergeCell ref="A31:K31"/>
    <mergeCell ref="A32:K32"/>
    <mergeCell ref="A35:K35"/>
    <mergeCell ref="A24:G24"/>
    <mergeCell ref="A33:F33"/>
    <mergeCell ref="A26:B26"/>
    <mergeCell ref="C26:K26"/>
    <mergeCell ref="A23:I23"/>
    <mergeCell ref="J23:K23"/>
    <mergeCell ref="A22:I22"/>
    <mergeCell ref="J22:K22"/>
    <mergeCell ref="I1:K1"/>
    <mergeCell ref="A10:A13"/>
    <mergeCell ref="B2:K2"/>
    <mergeCell ref="D5:K5"/>
    <mergeCell ref="D6:K6"/>
    <mergeCell ref="D7:K7"/>
    <mergeCell ref="D8:K8"/>
    <mergeCell ref="B10:D12"/>
    <mergeCell ref="E10:G12"/>
    <mergeCell ref="H10:H13"/>
    <mergeCell ref="I10:I13"/>
    <mergeCell ref="J10:J13"/>
    <mergeCell ref="K10:K13"/>
  </mergeCells>
  <phoneticPr fontId="12" type="noConversion"/>
  <pageMargins left="0.11811023622047245" right="0.11811023622047245" top="0" bottom="0" header="0.31496062992125984" footer="0.31496062992125984"/>
  <pageSetup paperSize="9"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Додаток_2</vt:lpstr>
      <vt:lpstr>Додаток_2!Область_друку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2025-03-26T10:58:29Z</dcterms:modified>
  <cp:category/>
  <cp:contentStatus/>
</cp:coreProperties>
</file>