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10 -19.03.2025/ТЕНДЕР/YD_Корма_та_приналежності_для_тварин/Публікація/"/>
    </mc:Choice>
  </mc:AlternateContent>
  <xr:revisionPtr revIDLastSave="4" documentId="8_{C0F50776-8B1A-48EF-B556-4E7508C98657}" xr6:coauthVersionLast="47" xr6:coauthVersionMax="47" xr10:uidLastSave="{D2A521D0-455B-4A8B-9530-3186FEADD735}"/>
  <bookViews>
    <workbookView xWindow="-108" yWindow="-108" windowWidth="23256" windowHeight="12456" xr2:uid="{FAC78575-C70F-4CE5-B543-7FF1314B04AD}"/>
  </bookViews>
  <sheets>
    <sheet name="Розподі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" i="1" l="1"/>
  <c r="D80" i="1"/>
  <c r="B60" i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J55" i="1" l="1"/>
  <c r="I55" i="1"/>
  <c r="H55" i="1"/>
  <c r="G55" i="1"/>
  <c r="F55" i="1"/>
  <c r="E55" i="1"/>
  <c r="D55" i="1"/>
  <c r="B41" i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H36" i="1"/>
  <c r="G36" i="1"/>
  <c r="F36" i="1"/>
  <c r="E36" i="1"/>
  <c r="D36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</calcChain>
</file>

<file path=xl/sharedStrings.xml><?xml version="1.0" encoding="utf-8"?>
<sst xmlns="http://schemas.openxmlformats.org/spreadsheetml/2006/main" count="150" uniqueCount="78">
  <si>
    <t>№п/н</t>
  </si>
  <si>
    <t>Назва організації                                                                                                                                                                                                                                                                                                                                                                                                                                                                                                                                Name of the organization</t>
  </si>
  <si>
    <t>Cухий корм для дорослих собак малих порід «М'ясне асорті», бренду Home Food,  упаковка 3кг</t>
  </si>
  <si>
    <t xml:space="preserve">Сухий корм для дорослих собак середніх порід «М'ясне асорті», бренду Home Food, упаковка 5кг </t>
  </si>
  <si>
    <t>Сухий корм для дорослих собак великих порід «М'ясне асорті», бренду Home Food, упаковка 10кг</t>
  </si>
  <si>
    <t>Сухий корм для дорослих котів «М'ясне асорті», бренду Home Food, упаковка 3 кг</t>
  </si>
  <si>
    <t>Сухий корм для стерильних котів «Курочка з рибкою», бренду Home Food, упаковка 3 кг</t>
  </si>
  <si>
    <t>Донецька ОО ТЧХУ</t>
  </si>
  <si>
    <t>Харківська ОО ТЧХУ</t>
  </si>
  <si>
    <t>Дніпропетровська ОО ТЧХУ</t>
  </si>
  <si>
    <t>Миколаївська ОО ТЧХУ</t>
  </si>
  <si>
    <t>Запорізька ОО ТЧХУ</t>
  </si>
  <si>
    <t>Київська МО ТЧХУ</t>
  </si>
  <si>
    <t>Черкаська ОО ТЧХУ</t>
  </si>
  <si>
    <t>Хмельницька ОО ТЧХУ</t>
  </si>
  <si>
    <t>Волинська ОО ТЧХУ</t>
  </si>
  <si>
    <t>Житомирська ОО ТЧХУ</t>
  </si>
  <si>
    <t>Закарпатська ОО ТЧХУ</t>
  </si>
  <si>
    <t>Полтавська ОО</t>
  </si>
  <si>
    <t>Вінницька ОО</t>
  </si>
  <si>
    <t>м. Вінниця, Грушевського 12</t>
  </si>
  <si>
    <t>Чернігівська ОО</t>
  </si>
  <si>
    <t>м.Чернігів, Громадська, 45</t>
  </si>
  <si>
    <t>Сумська ОО ТЧХУ</t>
  </si>
  <si>
    <t>м. Суми, вул. Машинобудівників, 4а</t>
  </si>
  <si>
    <t>Тернопільська  ОО ТЧХУ</t>
  </si>
  <si>
    <t xml:space="preserve">Кіровоградська ОО ТЧХУ </t>
  </si>
  <si>
    <t>Всього:                                                                                                                                                                                                                                                                                                                                                                                                                                                                                                                                Total:</t>
  </si>
  <si>
    <t>м.Краматорськ</t>
  </si>
  <si>
    <t>м.Курахово.                                                доставляється в Дніпропетровську область, с.Петрівка</t>
  </si>
  <si>
    <t>м.Дружківка</t>
  </si>
  <si>
    <t>м.Слов'янськ</t>
  </si>
  <si>
    <t>м. Мирноград( доставляється в с. Тернівка. Дніпропетровська обл.</t>
  </si>
  <si>
    <t>м. Лиман (доставляється в м. Краматорськ</t>
  </si>
  <si>
    <t>м.Костянтинівка</t>
  </si>
  <si>
    <t>м. Харків</t>
  </si>
  <si>
    <t>м. Кривий Ріг</t>
  </si>
  <si>
    <t>м.Миколаїв</t>
  </si>
  <si>
    <t>м. Запоріжжя</t>
  </si>
  <si>
    <t>м. Київ</t>
  </si>
  <si>
    <t>м.Черкаси</t>
  </si>
  <si>
    <t>м. Шепетівка</t>
  </si>
  <si>
    <t xml:space="preserve">м. Кам'янець-Подільський, </t>
  </si>
  <si>
    <t xml:space="preserve">Волинська обл., м. Ківерці, </t>
  </si>
  <si>
    <t>м. Житомир</t>
  </si>
  <si>
    <t>Закарпатська область, м.Чоп</t>
  </si>
  <si>
    <t>м. Полтава</t>
  </si>
  <si>
    <t>м. Вінниця</t>
  </si>
  <si>
    <t>м.Чернігів</t>
  </si>
  <si>
    <t>м. Суми</t>
  </si>
  <si>
    <t>м. Тернопіль</t>
  </si>
  <si>
    <t>м. Кропивницький</t>
  </si>
  <si>
    <t xml:space="preserve">Додаток 4 до Запиту </t>
  </si>
  <si>
    <t xml:space="preserve">Розподіл продукції  за Лотом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</si>
  <si>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Розподіл продукції  за Лотом 2          </t>
  </si>
  <si>
    <t>м. Мирноград( доставляється в с. Тернівка. Дніпропетровська. обл.)</t>
  </si>
  <si>
    <t>м. Лиман (доставляється в м. Краматорськ)</t>
  </si>
  <si>
    <t xml:space="preserve">м. Тернопіль </t>
  </si>
  <si>
    <t>Повідець                  5 м, шт</t>
  </si>
  <si>
    <t xml:space="preserve">Нашийник  безрозмірний, шт  </t>
  </si>
  <si>
    <t xml:space="preserve">Назва організації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</si>
  <si>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1"/>
        <color rgb="FF221F1F"/>
        <rFont val="Aptos Narrow"/>
        <family val="2"/>
        <charset val="204"/>
        <scheme val="minor"/>
      </rPr>
      <t xml:space="preserve">Краплі ZooSet (Зоосет) від бліх і кліщів для собак і котів вагою 2-10 кг  </t>
    </r>
    <r>
      <rPr>
        <b/>
        <sz val="11"/>
        <color rgb="FF221F1F"/>
        <rFont val="Calibri "/>
        <charset val="204"/>
      </rPr>
      <t xml:space="preserve"> </t>
    </r>
  </si>
  <si>
    <t>Краплі ZooSet (Зоосет) від бліх і кліщів для собак вагою 10-20 кг</t>
  </si>
  <si>
    <t xml:space="preserve">Розподіл продукції  за Лотом 3        </t>
  </si>
  <si>
    <t xml:space="preserve">м.Слов'янськ, </t>
  </si>
  <si>
    <t>м.Курахово.                                                доставляється в Дніпропетровську область, с.Петрівка, Миколаївська громада)</t>
  </si>
  <si>
    <t>м. Мирноград (доставляється в с. Тернівка. Дніпропетровська. обл.)</t>
  </si>
  <si>
    <t>м. Кам'янець-Подільський</t>
  </si>
  <si>
    <t>Волинська обл., м. Ківерці</t>
  </si>
  <si>
    <t xml:space="preserve">м. Полтава, </t>
  </si>
  <si>
    <t xml:space="preserve">Лоток для тварин,шт </t>
  </si>
  <si>
    <t xml:space="preserve">Переноска для тварин до 6 кг, шт </t>
  </si>
  <si>
    <t>Переноска для тварин до 8 кг , шт</t>
  </si>
  <si>
    <t>Наповнювач бентонітовий упаковка,</t>
  </si>
  <si>
    <r>
      <t xml:space="preserve">Повідець </t>
    </r>
    <r>
      <rPr>
        <b/>
        <sz val="11"/>
        <color rgb="FF221F1F"/>
        <rFont val="Calibri "/>
        <charset val="204"/>
      </rPr>
      <t>3 м, шт</t>
    </r>
  </si>
  <si>
    <t xml:space="preserve">Населенний пункт/місто, номер відділення Нової Пошти *              </t>
  </si>
  <si>
    <t xml:space="preserve">Населенний пункт/місто, номер відділення Нової Пошти*                </t>
  </si>
  <si>
    <t>*Детальні адреси та контактні особи будуть зазначені при укладанні договору.
Адреси можуть бути змінені в залежності від потреб Товариства до моменту укладання договору.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</si>
</sst>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i/>
      <sz val="11"/>
      <color theme="1"/>
      <name val="Aptos Narrow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42424"/>
      <name val="Aptos Narrow"/>
      <family val="2"/>
      <charset val="204"/>
      <scheme val="minor"/>
    </font>
    <font>
      <sz val="10"/>
      <color rgb="FF000000"/>
      <name val="Aptos"/>
      <family val="2"/>
    </font>
    <font>
      <sz val="11"/>
      <color rgb="FF000000"/>
      <name val="Aptos Narrow"/>
      <family val="2"/>
      <charset val="204"/>
      <scheme val="minor"/>
    </font>
    <font>
      <sz val="10"/>
      <color rgb="FF000000"/>
      <name val="Roboto"/>
    </font>
    <font>
      <sz val="11"/>
      <color rgb="FF000000"/>
      <name val="Aptos"/>
      <family val="2"/>
    </font>
    <font>
      <sz val="11"/>
      <color theme="1"/>
      <name val="Times New Roman"/>
      <family val="1"/>
      <charset val="204"/>
    </font>
    <font>
      <b/>
      <sz val="11"/>
      <color rgb="FF221F1F"/>
      <name val="Calibri "/>
      <charset val="204"/>
    </font>
    <font>
      <b/>
      <sz val="11"/>
      <color rgb="FF221F1F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b/>
      <sz val="11"/>
      <color rgb="FF221F1F"/>
      <name val="Calibri 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3" borderId="1" xfId="0" quotePrefix="1" applyFill="1" applyBorder="1"/>
    <xf numFmtId="0" fontId="10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/>
    <xf numFmtId="0" fontId="12" fillId="3" borderId="1" xfId="0" applyFont="1" applyFill="1" applyBorder="1" applyAlignment="1">
      <alignment wrapText="1"/>
    </xf>
    <xf numFmtId="0" fontId="13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5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7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8" fillId="3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0" fontId="11" fillId="3" borderId="0" xfId="0" applyFont="1" applyFill="1" applyAlignment="1">
      <alignment wrapText="1"/>
    </xf>
    <xf numFmtId="0" fontId="0" fillId="3" borderId="0" xfId="0" applyFill="1"/>
    <xf numFmtId="0" fontId="12" fillId="3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8" fillId="4" borderId="4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D235A-FE9C-4B0D-965D-6FA387FB3184}">
  <dimension ref="B1:K82"/>
  <sheetViews>
    <sheetView tabSelected="1" topLeftCell="A29" workbookViewId="0">
      <selection activeCell="K10" sqref="K9:K10"/>
    </sheetView>
  </sheetViews>
  <sheetFormatPr defaultRowHeight="14.4"/>
  <cols>
    <col min="1" max="1" width="2.6640625" customWidth="1"/>
    <col min="2" max="2" width="7.44140625" customWidth="1"/>
    <col min="3" max="3" width="18.33203125" style="2" customWidth="1"/>
    <col min="4" max="5" width="17.33203125" customWidth="1"/>
    <col min="6" max="6" width="20.6640625" customWidth="1"/>
    <col min="7" max="7" width="17.33203125" customWidth="1"/>
    <col min="8" max="8" width="16.88671875" customWidth="1"/>
    <col min="9" max="9" width="23.6640625" style="2" customWidth="1"/>
    <col min="10" max="10" width="12.6640625" customWidth="1"/>
    <col min="11" max="11" width="36.5546875" customWidth="1"/>
  </cols>
  <sheetData>
    <row r="1" spans="2:10" hidden="1">
      <c r="B1" s="1"/>
    </row>
    <row r="2" spans="2:10" ht="18" hidden="1">
      <c r="J2" s="19"/>
    </row>
    <row r="3" spans="2:10" ht="18" hidden="1">
      <c r="J3" s="3"/>
    </row>
    <row r="4" spans="2:10" ht="18" hidden="1">
      <c r="J4" s="19"/>
    </row>
    <row r="5" spans="2:10" hidden="1"/>
    <row r="6" spans="2:10" ht="18" hidden="1">
      <c r="J6" s="19"/>
    </row>
    <row r="7" spans="2:10" hidden="1"/>
    <row r="8" spans="2:10" hidden="1"/>
    <row r="9" spans="2:10" ht="25.8" customHeight="1">
      <c r="I9" s="37" t="s">
        <v>52</v>
      </c>
    </row>
    <row r="10" spans="2:10" ht="25.2" customHeight="1">
      <c r="B10" s="42" t="s">
        <v>53</v>
      </c>
      <c r="C10" s="42"/>
      <c r="D10" s="42"/>
      <c r="E10" s="42"/>
      <c r="F10" s="42"/>
      <c r="G10" s="42"/>
      <c r="H10" s="42"/>
      <c r="I10" s="42"/>
    </row>
    <row r="11" spans="2:10" ht="124.8" customHeight="1">
      <c r="B11" s="4" t="s">
        <v>0</v>
      </c>
      <c r="C11" s="4" t="s">
        <v>60</v>
      </c>
      <c r="D11" s="4" t="s">
        <v>2</v>
      </c>
      <c r="E11" s="4" t="s">
        <v>3</v>
      </c>
      <c r="F11" s="4" t="s">
        <v>4</v>
      </c>
      <c r="G11" s="4" t="s">
        <v>5</v>
      </c>
      <c r="H11" s="5" t="s">
        <v>6</v>
      </c>
      <c r="I11" s="5" t="s">
        <v>75</v>
      </c>
    </row>
    <row r="12" spans="2:10">
      <c r="B12" s="6">
        <v>1</v>
      </c>
      <c r="C12" s="7" t="s">
        <v>7</v>
      </c>
      <c r="D12" s="8">
        <v>200</v>
      </c>
      <c r="E12" s="8">
        <v>200</v>
      </c>
      <c r="F12" s="8">
        <v>200</v>
      </c>
      <c r="G12" s="8">
        <v>200</v>
      </c>
      <c r="H12" s="8">
        <v>200</v>
      </c>
      <c r="I12" s="7" t="s">
        <v>28</v>
      </c>
    </row>
    <row r="13" spans="2:10" ht="57.6">
      <c r="B13" s="6">
        <f>B12+1</f>
        <v>2</v>
      </c>
      <c r="C13" s="7" t="s">
        <v>7</v>
      </c>
      <c r="D13" s="9">
        <v>0</v>
      </c>
      <c r="E13" s="8">
        <v>175</v>
      </c>
      <c r="F13" s="8">
        <v>100</v>
      </c>
      <c r="G13" s="8">
        <v>200</v>
      </c>
      <c r="H13" s="8">
        <v>175</v>
      </c>
      <c r="I13" s="7" t="s">
        <v>29</v>
      </c>
    </row>
    <row r="14" spans="2:10">
      <c r="B14" s="6">
        <f t="shared" ref="B14:B35" si="0">B13+1</f>
        <v>3</v>
      </c>
      <c r="C14" s="7" t="s">
        <v>7</v>
      </c>
      <c r="D14" s="8">
        <v>400</v>
      </c>
      <c r="E14" s="8">
        <v>400</v>
      </c>
      <c r="F14" s="8">
        <v>400</v>
      </c>
      <c r="G14" s="8">
        <v>400</v>
      </c>
      <c r="H14" s="8">
        <v>400</v>
      </c>
      <c r="I14" s="7" t="s">
        <v>30</v>
      </c>
    </row>
    <row r="15" spans="2:10">
      <c r="B15" s="6">
        <f t="shared" si="0"/>
        <v>4</v>
      </c>
      <c r="C15" s="7" t="s">
        <v>7</v>
      </c>
      <c r="D15" s="8">
        <v>200</v>
      </c>
      <c r="E15" s="8">
        <v>300</v>
      </c>
      <c r="F15" s="8">
        <v>350</v>
      </c>
      <c r="G15" s="8">
        <v>350</v>
      </c>
      <c r="H15" s="8">
        <v>350</v>
      </c>
      <c r="I15" s="7" t="s">
        <v>31</v>
      </c>
    </row>
    <row r="16" spans="2:10" ht="57.6">
      <c r="B16" s="6">
        <f t="shared" si="0"/>
        <v>5</v>
      </c>
      <c r="C16" s="7" t="s">
        <v>7</v>
      </c>
      <c r="D16" s="8">
        <v>0</v>
      </c>
      <c r="E16" s="8">
        <v>800</v>
      </c>
      <c r="F16" s="8">
        <v>800</v>
      </c>
      <c r="G16" s="8">
        <v>700</v>
      </c>
      <c r="H16" s="8">
        <v>300</v>
      </c>
      <c r="I16" s="7" t="s">
        <v>32</v>
      </c>
    </row>
    <row r="17" spans="2:9" ht="28.8">
      <c r="B17" s="6">
        <f t="shared" si="0"/>
        <v>6</v>
      </c>
      <c r="C17" s="7" t="s">
        <v>7</v>
      </c>
      <c r="D17" s="8">
        <v>250</v>
      </c>
      <c r="E17" s="8">
        <v>350</v>
      </c>
      <c r="F17" s="8">
        <v>300</v>
      </c>
      <c r="G17" s="8">
        <v>500</v>
      </c>
      <c r="H17" s="8">
        <v>250</v>
      </c>
      <c r="I17" s="7" t="s">
        <v>33</v>
      </c>
    </row>
    <row r="18" spans="2:9">
      <c r="B18" s="6">
        <f>B17+1</f>
        <v>7</v>
      </c>
      <c r="C18" s="7" t="s">
        <v>7</v>
      </c>
      <c r="D18" s="8">
        <v>75</v>
      </c>
      <c r="E18" s="8">
        <v>75</v>
      </c>
      <c r="F18" s="8">
        <v>100</v>
      </c>
      <c r="G18" s="8">
        <v>75</v>
      </c>
      <c r="H18" s="8">
        <v>75</v>
      </c>
      <c r="I18" s="7" t="s">
        <v>34</v>
      </c>
    </row>
    <row r="19" spans="2:9">
      <c r="B19" s="6">
        <f t="shared" si="0"/>
        <v>8</v>
      </c>
      <c r="C19" s="7" t="s">
        <v>8</v>
      </c>
      <c r="D19" s="8">
        <v>300</v>
      </c>
      <c r="E19" s="8">
        <v>200</v>
      </c>
      <c r="F19" s="8">
        <v>150</v>
      </c>
      <c r="G19" s="8">
        <v>300</v>
      </c>
      <c r="H19" s="8">
        <v>250</v>
      </c>
      <c r="I19" s="7" t="s">
        <v>35</v>
      </c>
    </row>
    <row r="20" spans="2:9" ht="28.8">
      <c r="B20" s="6">
        <f t="shared" si="0"/>
        <v>9</v>
      </c>
      <c r="C20" s="7" t="s">
        <v>9</v>
      </c>
      <c r="D20" s="8">
        <v>150</v>
      </c>
      <c r="E20" s="8">
        <v>200</v>
      </c>
      <c r="F20" s="8">
        <v>250</v>
      </c>
      <c r="G20" s="8">
        <v>300</v>
      </c>
      <c r="H20" s="8">
        <v>300</v>
      </c>
      <c r="I20" s="7" t="s">
        <v>36</v>
      </c>
    </row>
    <row r="21" spans="2:9" ht="28.8">
      <c r="B21" s="6">
        <f t="shared" si="0"/>
        <v>10</v>
      </c>
      <c r="C21" s="7" t="s">
        <v>10</v>
      </c>
      <c r="D21" s="8">
        <v>180</v>
      </c>
      <c r="E21" s="8">
        <v>150</v>
      </c>
      <c r="F21" s="8">
        <v>50</v>
      </c>
      <c r="G21" s="8">
        <v>300</v>
      </c>
      <c r="H21" s="8">
        <v>150</v>
      </c>
      <c r="I21" s="7" t="s">
        <v>37</v>
      </c>
    </row>
    <row r="22" spans="2:9">
      <c r="B22" s="6">
        <f t="shared" si="0"/>
        <v>11</v>
      </c>
      <c r="C22" s="7" t="s">
        <v>11</v>
      </c>
      <c r="D22" s="8">
        <v>300</v>
      </c>
      <c r="E22" s="8">
        <v>200</v>
      </c>
      <c r="F22" s="8">
        <v>200</v>
      </c>
      <c r="G22" s="8">
        <v>500</v>
      </c>
      <c r="H22" s="8">
        <v>500</v>
      </c>
      <c r="I22" s="7" t="s">
        <v>38</v>
      </c>
    </row>
    <row r="23" spans="2:9">
      <c r="B23" s="6">
        <f t="shared" si="0"/>
        <v>12</v>
      </c>
      <c r="C23" s="7" t="s">
        <v>12</v>
      </c>
      <c r="D23" s="8">
        <v>250</v>
      </c>
      <c r="E23" s="8">
        <v>150</v>
      </c>
      <c r="F23" s="8">
        <v>100</v>
      </c>
      <c r="G23" s="8">
        <v>300</v>
      </c>
      <c r="H23" s="8">
        <v>300</v>
      </c>
      <c r="I23" s="7" t="s">
        <v>39</v>
      </c>
    </row>
    <row r="24" spans="2:9">
      <c r="B24" s="6">
        <f t="shared" si="0"/>
        <v>13</v>
      </c>
      <c r="C24" s="7" t="s">
        <v>13</v>
      </c>
      <c r="D24" s="8">
        <v>250</v>
      </c>
      <c r="E24" s="8">
        <v>150</v>
      </c>
      <c r="F24" s="8">
        <v>100</v>
      </c>
      <c r="G24" s="8">
        <v>300</v>
      </c>
      <c r="H24" s="8">
        <v>300</v>
      </c>
      <c r="I24" s="7" t="s">
        <v>40</v>
      </c>
    </row>
    <row r="25" spans="2:9" ht="28.8">
      <c r="B25" s="6">
        <f t="shared" si="0"/>
        <v>14</v>
      </c>
      <c r="C25" s="7" t="s">
        <v>14</v>
      </c>
      <c r="D25" s="10">
        <v>150</v>
      </c>
      <c r="E25" s="8">
        <v>100</v>
      </c>
      <c r="F25" s="8">
        <v>50</v>
      </c>
      <c r="G25" s="8">
        <v>250</v>
      </c>
      <c r="H25" s="8">
        <v>200</v>
      </c>
      <c r="I25" s="7" t="s">
        <v>41</v>
      </c>
    </row>
    <row r="26" spans="2:9" ht="28.8">
      <c r="B26" s="6">
        <f>B25+1</f>
        <v>15</v>
      </c>
      <c r="C26" s="7" t="s">
        <v>14</v>
      </c>
      <c r="D26" s="8">
        <v>150</v>
      </c>
      <c r="E26" s="8">
        <v>100</v>
      </c>
      <c r="F26" s="8">
        <v>50</v>
      </c>
      <c r="G26" s="8">
        <v>250</v>
      </c>
      <c r="H26" s="8">
        <v>200</v>
      </c>
      <c r="I26" s="7" t="s">
        <v>42</v>
      </c>
    </row>
    <row r="27" spans="2:9">
      <c r="B27" s="6">
        <f t="shared" si="0"/>
        <v>16</v>
      </c>
      <c r="C27" s="7" t="s">
        <v>15</v>
      </c>
      <c r="D27" s="8">
        <v>200</v>
      </c>
      <c r="E27" s="8">
        <v>150</v>
      </c>
      <c r="F27" s="8">
        <v>50</v>
      </c>
      <c r="G27" s="8">
        <v>250</v>
      </c>
      <c r="H27" s="8">
        <v>200</v>
      </c>
      <c r="I27" s="7" t="s">
        <v>43</v>
      </c>
    </row>
    <row r="28" spans="2:9" ht="28.8">
      <c r="B28" s="6">
        <f t="shared" si="0"/>
        <v>17</v>
      </c>
      <c r="C28" s="7" t="s">
        <v>16</v>
      </c>
      <c r="D28" s="8">
        <v>200</v>
      </c>
      <c r="E28" s="8">
        <v>150</v>
      </c>
      <c r="F28" s="8">
        <v>50</v>
      </c>
      <c r="G28" s="8">
        <v>250</v>
      </c>
      <c r="H28" s="8">
        <v>200</v>
      </c>
      <c r="I28" s="7" t="s">
        <v>44</v>
      </c>
    </row>
    <row r="29" spans="2:9" ht="28.8">
      <c r="B29" s="6">
        <f t="shared" si="0"/>
        <v>18</v>
      </c>
      <c r="C29" s="7" t="s">
        <v>17</v>
      </c>
      <c r="D29" s="8">
        <v>250</v>
      </c>
      <c r="E29" s="8">
        <v>180</v>
      </c>
      <c r="F29" s="8">
        <v>50</v>
      </c>
      <c r="G29" s="8">
        <v>250</v>
      </c>
      <c r="H29" s="8">
        <v>200</v>
      </c>
      <c r="I29" s="7" t="s">
        <v>45</v>
      </c>
    </row>
    <row r="30" spans="2:9">
      <c r="B30" s="6">
        <f t="shared" si="0"/>
        <v>19</v>
      </c>
      <c r="C30" s="7" t="s">
        <v>18</v>
      </c>
      <c r="D30" s="8">
        <v>200</v>
      </c>
      <c r="E30" s="8">
        <v>150</v>
      </c>
      <c r="F30" s="8">
        <v>50</v>
      </c>
      <c r="G30" s="8">
        <v>250</v>
      </c>
      <c r="H30" s="8">
        <v>200</v>
      </c>
      <c r="I30" s="11" t="s">
        <v>46</v>
      </c>
    </row>
    <row r="31" spans="2:9">
      <c r="B31" s="6">
        <f t="shared" si="0"/>
        <v>20</v>
      </c>
      <c r="C31" s="7" t="s">
        <v>19</v>
      </c>
      <c r="D31" s="8">
        <v>200</v>
      </c>
      <c r="E31" s="8">
        <v>150</v>
      </c>
      <c r="F31" s="8">
        <v>50</v>
      </c>
      <c r="G31" s="8">
        <v>250</v>
      </c>
      <c r="H31" s="8">
        <v>200</v>
      </c>
      <c r="I31" s="16" t="s">
        <v>47</v>
      </c>
    </row>
    <row r="32" spans="2:9">
      <c r="B32" s="6">
        <f t="shared" si="0"/>
        <v>21</v>
      </c>
      <c r="C32" s="13" t="s">
        <v>21</v>
      </c>
      <c r="D32" s="8">
        <v>300</v>
      </c>
      <c r="E32" s="8">
        <v>250</v>
      </c>
      <c r="F32" s="8">
        <v>100</v>
      </c>
      <c r="G32" s="8">
        <v>300</v>
      </c>
      <c r="H32" s="8">
        <v>200</v>
      </c>
      <c r="I32" s="11" t="s">
        <v>48</v>
      </c>
    </row>
    <row r="33" spans="2:11">
      <c r="B33" s="6">
        <f t="shared" si="0"/>
        <v>22</v>
      </c>
      <c r="C33" s="14" t="s">
        <v>23</v>
      </c>
      <c r="D33" s="15">
        <v>100</v>
      </c>
      <c r="E33" s="15">
        <v>125</v>
      </c>
      <c r="F33" s="15">
        <v>125</v>
      </c>
      <c r="G33" s="15">
        <v>250</v>
      </c>
      <c r="H33" s="15">
        <v>150</v>
      </c>
      <c r="I33" s="14" t="s">
        <v>49</v>
      </c>
    </row>
    <row r="34" spans="2:11" ht="28.8">
      <c r="B34" s="6">
        <f t="shared" si="0"/>
        <v>23</v>
      </c>
      <c r="C34" s="7" t="s">
        <v>25</v>
      </c>
      <c r="D34" s="8">
        <v>250</v>
      </c>
      <c r="E34" s="8">
        <v>200</v>
      </c>
      <c r="F34" s="8">
        <v>100</v>
      </c>
      <c r="G34" s="8">
        <v>250</v>
      </c>
      <c r="H34" s="8">
        <v>200</v>
      </c>
      <c r="I34" s="8" t="s">
        <v>50</v>
      </c>
    </row>
    <row r="35" spans="2:11" ht="28.8">
      <c r="B35" s="6">
        <f t="shared" si="0"/>
        <v>24</v>
      </c>
      <c r="C35" s="7" t="s">
        <v>26</v>
      </c>
      <c r="D35" s="8">
        <v>150</v>
      </c>
      <c r="E35" s="8">
        <v>100</v>
      </c>
      <c r="F35" s="8">
        <v>50</v>
      </c>
      <c r="G35" s="8">
        <v>250</v>
      </c>
      <c r="H35" s="8">
        <v>200</v>
      </c>
      <c r="I35" s="16" t="s">
        <v>51</v>
      </c>
    </row>
    <row r="36" spans="2:11" ht="36.6" customHeight="1">
      <c r="B36" s="17"/>
      <c r="C36" s="18" t="s">
        <v>27</v>
      </c>
      <c r="D36" s="18">
        <f>SUM(D12:D35)</f>
        <v>4705</v>
      </c>
      <c r="E36" s="18">
        <f>SUM(E12:E35)</f>
        <v>5005</v>
      </c>
      <c r="F36" s="18">
        <f>SUM(F12:F35)</f>
        <v>3825</v>
      </c>
      <c r="G36" s="18">
        <f>SUM(G12:G35)</f>
        <v>7225</v>
      </c>
      <c r="H36" s="18">
        <f>SUM(H12:H35)</f>
        <v>5700</v>
      </c>
      <c r="I36" s="18"/>
    </row>
    <row r="37" spans="2:11" ht="36.6" customHeight="1">
      <c r="B37" s="22"/>
      <c r="C37" s="23"/>
      <c r="D37" s="23"/>
      <c r="E37" s="23"/>
      <c r="F37" s="23"/>
      <c r="G37" s="23"/>
      <c r="H37" s="23"/>
      <c r="I37" s="23"/>
    </row>
    <row r="38" spans="2:11" ht="31.2" customHeight="1">
      <c r="B38" s="40" t="s">
        <v>54</v>
      </c>
      <c r="C38" s="40"/>
      <c r="D38" s="40"/>
      <c r="E38" s="40"/>
      <c r="F38" s="40"/>
      <c r="G38" s="40"/>
      <c r="H38" s="40"/>
      <c r="I38" s="40"/>
      <c r="J38" s="40"/>
      <c r="K38" s="40"/>
    </row>
    <row r="39" spans="2:11" ht="43.2">
      <c r="B39" s="4" t="s">
        <v>0</v>
      </c>
      <c r="C39" s="4" t="s">
        <v>60</v>
      </c>
      <c r="D39" s="20" t="s">
        <v>71</v>
      </c>
      <c r="E39" s="20" t="s">
        <v>72</v>
      </c>
      <c r="F39" s="20" t="s">
        <v>70</v>
      </c>
      <c r="G39" s="20" t="s">
        <v>73</v>
      </c>
      <c r="H39" s="20" t="s">
        <v>59</v>
      </c>
      <c r="I39" s="20" t="s">
        <v>74</v>
      </c>
      <c r="J39" s="21" t="s">
        <v>58</v>
      </c>
      <c r="K39" s="5" t="s">
        <v>76</v>
      </c>
    </row>
    <row r="40" spans="2:11" ht="45" customHeight="1">
      <c r="B40" s="6">
        <v>1</v>
      </c>
      <c r="C40" s="7" t="s">
        <v>7</v>
      </c>
      <c r="D40" s="9">
        <v>0</v>
      </c>
      <c r="E40" s="8">
        <v>0</v>
      </c>
      <c r="F40" s="8">
        <v>0</v>
      </c>
      <c r="G40" s="8">
        <v>0</v>
      </c>
      <c r="H40" s="8">
        <v>0</v>
      </c>
      <c r="I40" s="8">
        <v>225</v>
      </c>
      <c r="J40" s="8">
        <v>225</v>
      </c>
      <c r="K40" s="7" t="s">
        <v>29</v>
      </c>
    </row>
    <row r="41" spans="2:11">
      <c r="B41" s="6">
        <f>B40+1</f>
        <v>2</v>
      </c>
      <c r="C41" s="7" t="s">
        <v>7</v>
      </c>
      <c r="D41" s="8">
        <v>200</v>
      </c>
      <c r="E41" s="8">
        <v>200</v>
      </c>
      <c r="F41" s="8">
        <v>400</v>
      </c>
      <c r="G41" s="8">
        <v>350</v>
      </c>
      <c r="H41" s="8">
        <v>300</v>
      </c>
      <c r="I41" s="8">
        <v>200</v>
      </c>
      <c r="J41" s="8">
        <v>200</v>
      </c>
      <c r="K41" s="7" t="s">
        <v>31</v>
      </c>
    </row>
    <row r="42" spans="2:11" ht="28.8">
      <c r="B42" s="6">
        <f t="shared" ref="B42:B53" si="1">B41+1</f>
        <v>3</v>
      </c>
      <c r="C42" s="7" t="s">
        <v>7</v>
      </c>
      <c r="D42" s="8">
        <v>200</v>
      </c>
      <c r="E42" s="8">
        <v>200</v>
      </c>
      <c r="F42" s="8">
        <v>700</v>
      </c>
      <c r="G42" s="8">
        <v>350</v>
      </c>
      <c r="H42" s="8">
        <v>0</v>
      </c>
      <c r="I42" s="8">
        <v>0</v>
      </c>
      <c r="J42" s="8">
        <v>0</v>
      </c>
      <c r="K42" s="7" t="s">
        <v>55</v>
      </c>
    </row>
    <row r="43" spans="2:11" ht="28.8">
      <c r="B43" s="6">
        <f t="shared" si="1"/>
        <v>4</v>
      </c>
      <c r="C43" s="7" t="s">
        <v>7</v>
      </c>
      <c r="D43" s="8">
        <v>0</v>
      </c>
      <c r="E43" s="8">
        <v>200</v>
      </c>
      <c r="F43" s="8">
        <v>100</v>
      </c>
      <c r="G43" s="8">
        <v>100</v>
      </c>
      <c r="H43" s="8">
        <v>250</v>
      </c>
      <c r="I43" s="8">
        <v>0</v>
      </c>
      <c r="J43" s="8">
        <v>0</v>
      </c>
      <c r="K43" s="7" t="s">
        <v>56</v>
      </c>
    </row>
    <row r="44" spans="2:11">
      <c r="B44" s="6">
        <f t="shared" si="1"/>
        <v>5</v>
      </c>
      <c r="C44" s="7" t="s">
        <v>7</v>
      </c>
      <c r="D44" s="8">
        <v>0</v>
      </c>
      <c r="E44" s="8">
        <v>0</v>
      </c>
      <c r="F44" s="8">
        <v>0</v>
      </c>
      <c r="G44" s="8">
        <v>30</v>
      </c>
      <c r="H44" s="8">
        <v>0</v>
      </c>
      <c r="I44" s="8">
        <v>0</v>
      </c>
      <c r="J44" s="8">
        <v>0</v>
      </c>
      <c r="K44" s="7" t="s">
        <v>34</v>
      </c>
    </row>
    <row r="45" spans="2:11">
      <c r="B45" s="6">
        <f t="shared" si="1"/>
        <v>6</v>
      </c>
      <c r="C45" s="7" t="s">
        <v>8</v>
      </c>
      <c r="D45" s="8">
        <v>350</v>
      </c>
      <c r="E45" s="8">
        <v>200</v>
      </c>
      <c r="F45" s="8">
        <v>300</v>
      </c>
      <c r="G45" s="8">
        <v>200</v>
      </c>
      <c r="H45" s="8">
        <v>100</v>
      </c>
      <c r="I45" s="8">
        <v>200</v>
      </c>
      <c r="J45" s="8">
        <v>250</v>
      </c>
      <c r="K45" s="7" t="s">
        <v>35</v>
      </c>
    </row>
    <row r="46" spans="2:11" ht="28.8">
      <c r="B46" s="6">
        <f>B45+1</f>
        <v>7</v>
      </c>
      <c r="C46" s="7" t="s">
        <v>9</v>
      </c>
      <c r="D46" s="8">
        <v>200</v>
      </c>
      <c r="E46" s="8">
        <v>100</v>
      </c>
      <c r="F46" s="8">
        <v>300</v>
      </c>
      <c r="G46" s="8">
        <v>200</v>
      </c>
      <c r="H46" s="8">
        <v>80</v>
      </c>
      <c r="I46" s="8">
        <v>180</v>
      </c>
      <c r="J46" s="8">
        <v>200</v>
      </c>
      <c r="K46" s="7" t="s">
        <v>36</v>
      </c>
    </row>
    <row r="47" spans="2:11" ht="28.8">
      <c r="B47" s="6">
        <f t="shared" si="1"/>
        <v>8</v>
      </c>
      <c r="C47" s="7" t="s">
        <v>10</v>
      </c>
      <c r="D47" s="8">
        <v>0</v>
      </c>
      <c r="E47" s="8">
        <v>0</v>
      </c>
      <c r="F47" s="8">
        <v>50</v>
      </c>
      <c r="G47" s="8">
        <v>50</v>
      </c>
      <c r="H47" s="8">
        <v>80</v>
      </c>
      <c r="I47" s="8">
        <v>130</v>
      </c>
      <c r="J47" s="8">
        <v>100</v>
      </c>
      <c r="K47" s="7" t="s">
        <v>37</v>
      </c>
    </row>
    <row r="48" spans="2:11">
      <c r="B48" s="6">
        <f t="shared" si="1"/>
        <v>9</v>
      </c>
      <c r="C48" s="7" t="s">
        <v>11</v>
      </c>
      <c r="D48" s="8">
        <v>300</v>
      </c>
      <c r="E48" s="8">
        <v>150</v>
      </c>
      <c r="F48" s="8">
        <v>300</v>
      </c>
      <c r="G48" s="8">
        <v>200</v>
      </c>
      <c r="H48" s="8">
        <v>100</v>
      </c>
      <c r="I48" s="8">
        <v>150</v>
      </c>
      <c r="J48" s="8">
        <v>150</v>
      </c>
      <c r="K48" s="7" t="s">
        <v>38</v>
      </c>
    </row>
    <row r="49" spans="2:11">
      <c r="B49" s="6">
        <f t="shared" si="1"/>
        <v>10</v>
      </c>
      <c r="C49" s="7" t="s">
        <v>12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100</v>
      </c>
      <c r="J49" s="8">
        <v>100</v>
      </c>
      <c r="K49" s="7" t="s">
        <v>39</v>
      </c>
    </row>
    <row r="50" spans="2:11">
      <c r="B50" s="6">
        <f t="shared" si="1"/>
        <v>11</v>
      </c>
      <c r="C50" s="7" t="s">
        <v>13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100</v>
      </c>
      <c r="J50" s="8">
        <v>100</v>
      </c>
      <c r="K50" s="7" t="s">
        <v>40</v>
      </c>
    </row>
    <row r="51" spans="2:11">
      <c r="B51" s="6">
        <f t="shared" si="1"/>
        <v>12</v>
      </c>
      <c r="C51" s="13" t="s">
        <v>21</v>
      </c>
      <c r="D51" s="8">
        <v>300</v>
      </c>
      <c r="E51" s="8">
        <v>200</v>
      </c>
      <c r="F51" s="8">
        <v>200</v>
      </c>
      <c r="G51" s="8">
        <v>150</v>
      </c>
      <c r="H51" s="8">
        <v>100</v>
      </c>
      <c r="I51" s="8">
        <v>150</v>
      </c>
      <c r="J51" s="8">
        <v>150</v>
      </c>
      <c r="K51" s="11" t="s">
        <v>48</v>
      </c>
    </row>
    <row r="52" spans="2:11">
      <c r="B52" s="6">
        <f t="shared" si="1"/>
        <v>13</v>
      </c>
      <c r="C52" s="14" t="s">
        <v>23</v>
      </c>
      <c r="D52" s="8">
        <v>50</v>
      </c>
      <c r="E52" s="8">
        <v>50</v>
      </c>
      <c r="F52" s="8">
        <v>50</v>
      </c>
      <c r="G52" s="8">
        <v>50</v>
      </c>
      <c r="H52" s="8">
        <v>150</v>
      </c>
      <c r="I52" s="8">
        <v>175</v>
      </c>
      <c r="J52" s="8">
        <v>175</v>
      </c>
      <c r="K52" s="14" t="s">
        <v>49</v>
      </c>
    </row>
    <row r="53" spans="2:11" ht="28.8">
      <c r="B53" s="6">
        <f t="shared" si="1"/>
        <v>14</v>
      </c>
      <c r="C53" s="7" t="s">
        <v>25</v>
      </c>
      <c r="D53" s="8">
        <v>15</v>
      </c>
      <c r="E53" s="8">
        <v>15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7" t="s">
        <v>57</v>
      </c>
    </row>
    <row r="54" spans="2:11" ht="28.8">
      <c r="B54" s="6">
        <f>B53+1</f>
        <v>15</v>
      </c>
      <c r="C54" s="7" t="s">
        <v>26</v>
      </c>
      <c r="D54" s="8">
        <v>50</v>
      </c>
      <c r="E54" s="8">
        <v>20</v>
      </c>
      <c r="F54" s="8">
        <v>50</v>
      </c>
      <c r="G54" s="8">
        <v>50</v>
      </c>
      <c r="H54" s="8">
        <v>20</v>
      </c>
      <c r="I54" s="8">
        <v>60</v>
      </c>
      <c r="J54" s="8">
        <v>60</v>
      </c>
      <c r="K54" s="12" t="s">
        <v>51</v>
      </c>
    </row>
    <row r="55" spans="2:11" ht="27.6">
      <c r="B55" s="17"/>
      <c r="C55" s="18" t="s">
        <v>27</v>
      </c>
      <c r="D55" s="18">
        <f>SUM(D40:D54)</f>
        <v>1665</v>
      </c>
      <c r="E55" s="18">
        <f>SUM(E40:E54)</f>
        <v>1335</v>
      </c>
      <c r="F55" s="18">
        <f>SUM(F40:F54)</f>
        <v>2450</v>
      </c>
      <c r="G55" s="18">
        <f t="shared" ref="G55:I55" si="2">SUM(G40:G54)</f>
        <v>1730</v>
      </c>
      <c r="H55" s="18">
        <f t="shared" si="2"/>
        <v>1180</v>
      </c>
      <c r="I55" s="18">
        <f t="shared" si="2"/>
        <v>1670</v>
      </c>
      <c r="J55" s="18">
        <f>SUM(J40:J54)</f>
        <v>1710</v>
      </c>
      <c r="K55" s="18"/>
    </row>
    <row r="57" spans="2:11" ht="31.2" customHeight="1">
      <c r="B57" s="41" t="s">
        <v>63</v>
      </c>
      <c r="C57" s="41"/>
      <c r="D57" s="41"/>
      <c r="E57" s="41"/>
      <c r="F57" s="41"/>
      <c r="G57" s="36"/>
      <c r="H57" s="36"/>
      <c r="I57" s="36"/>
      <c r="J57" s="36"/>
      <c r="K57" s="36"/>
    </row>
    <row r="58" spans="2:11" ht="76.2" customHeight="1">
      <c r="B58" s="4" t="s">
        <v>0</v>
      </c>
      <c r="C58" s="4" t="s">
        <v>1</v>
      </c>
      <c r="D58" s="24" t="s">
        <v>61</v>
      </c>
      <c r="E58" s="21" t="s">
        <v>62</v>
      </c>
      <c r="F58" s="5" t="s">
        <v>76</v>
      </c>
      <c r="G58" s="35"/>
      <c r="H58" s="35"/>
    </row>
    <row r="59" spans="2:11">
      <c r="B59" s="6">
        <v>1</v>
      </c>
      <c r="C59" s="7" t="s">
        <v>7</v>
      </c>
      <c r="D59" s="25">
        <v>400</v>
      </c>
      <c r="E59" s="25">
        <v>400</v>
      </c>
      <c r="F59" s="7" t="s">
        <v>64</v>
      </c>
      <c r="G59" s="28"/>
      <c r="H59" s="27"/>
    </row>
    <row r="60" spans="2:11" ht="43.2">
      <c r="B60" s="6">
        <f>B59+1</f>
        <v>2</v>
      </c>
      <c r="C60" s="7" t="s">
        <v>7</v>
      </c>
      <c r="D60" s="25">
        <v>250</v>
      </c>
      <c r="E60" s="25">
        <v>250</v>
      </c>
      <c r="F60" s="7" t="s">
        <v>56</v>
      </c>
      <c r="G60" s="28"/>
      <c r="H60" s="27"/>
    </row>
    <row r="61" spans="2:11" ht="86.4" customHeight="1">
      <c r="B61" s="6">
        <f t="shared" ref="B61:B78" si="3">B60+1</f>
        <v>3</v>
      </c>
      <c r="C61" s="7" t="s">
        <v>7</v>
      </c>
      <c r="D61" s="9">
        <v>200</v>
      </c>
      <c r="E61" s="8">
        <v>150</v>
      </c>
      <c r="F61" s="7" t="s">
        <v>65</v>
      </c>
      <c r="G61" s="28"/>
      <c r="H61" s="27"/>
    </row>
    <row r="62" spans="2:11" ht="72">
      <c r="B62" s="6">
        <f t="shared" si="3"/>
        <v>4</v>
      </c>
      <c r="C62" s="7" t="s">
        <v>7</v>
      </c>
      <c r="D62" s="8">
        <v>400</v>
      </c>
      <c r="E62" s="8">
        <v>400</v>
      </c>
      <c r="F62" s="7" t="s">
        <v>66</v>
      </c>
      <c r="G62" s="28"/>
      <c r="H62" s="27"/>
    </row>
    <row r="63" spans="2:11">
      <c r="B63" s="6">
        <f t="shared" si="3"/>
        <v>5</v>
      </c>
      <c r="C63" s="7" t="s">
        <v>8</v>
      </c>
      <c r="D63" s="8">
        <v>350</v>
      </c>
      <c r="E63" s="8">
        <v>100</v>
      </c>
      <c r="F63" s="7" t="s">
        <v>35</v>
      </c>
      <c r="G63" s="28"/>
      <c r="H63" s="27"/>
    </row>
    <row r="64" spans="2:11" ht="28.8">
      <c r="B64" s="6">
        <f t="shared" si="3"/>
        <v>6</v>
      </c>
      <c r="C64" s="7" t="s">
        <v>9</v>
      </c>
      <c r="D64" s="8">
        <v>350</v>
      </c>
      <c r="E64" s="8">
        <v>150</v>
      </c>
      <c r="F64" s="7" t="s">
        <v>36</v>
      </c>
      <c r="G64" s="28"/>
      <c r="H64" s="27"/>
    </row>
    <row r="65" spans="2:8" ht="28.8">
      <c r="B65" s="6">
        <f>B64+1</f>
        <v>7</v>
      </c>
      <c r="C65" s="7" t="s">
        <v>10</v>
      </c>
      <c r="D65" s="8">
        <v>250</v>
      </c>
      <c r="E65" s="8">
        <v>100</v>
      </c>
      <c r="F65" s="7" t="s">
        <v>37</v>
      </c>
      <c r="G65" s="28"/>
      <c r="H65" s="27"/>
    </row>
    <row r="66" spans="2:8">
      <c r="B66" s="6">
        <f t="shared" si="3"/>
        <v>8</v>
      </c>
      <c r="C66" s="7" t="s">
        <v>11</v>
      </c>
      <c r="D66" s="8">
        <v>350</v>
      </c>
      <c r="E66" s="8">
        <v>200</v>
      </c>
      <c r="F66" s="7" t="s">
        <v>38</v>
      </c>
      <c r="G66" s="28"/>
      <c r="H66" s="27"/>
    </row>
    <row r="67" spans="2:8">
      <c r="B67" s="6">
        <f t="shared" si="3"/>
        <v>9</v>
      </c>
      <c r="C67" s="7" t="s">
        <v>12</v>
      </c>
      <c r="D67" s="8">
        <v>250</v>
      </c>
      <c r="E67" s="8">
        <v>150</v>
      </c>
      <c r="F67" s="7" t="s">
        <v>39</v>
      </c>
      <c r="G67" s="28"/>
      <c r="H67" s="27"/>
    </row>
    <row r="68" spans="2:8">
      <c r="B68" s="6">
        <f t="shared" si="3"/>
        <v>10</v>
      </c>
      <c r="C68" s="7" t="s">
        <v>13</v>
      </c>
      <c r="D68" s="8">
        <v>300</v>
      </c>
      <c r="E68" s="8">
        <v>200</v>
      </c>
      <c r="F68" s="7" t="s">
        <v>40</v>
      </c>
      <c r="G68" s="28"/>
      <c r="H68" s="27"/>
    </row>
    <row r="69" spans="2:8" ht="28.8">
      <c r="B69" s="6">
        <f t="shared" si="3"/>
        <v>11</v>
      </c>
      <c r="C69" s="7" t="s">
        <v>14</v>
      </c>
      <c r="D69" s="10">
        <v>200</v>
      </c>
      <c r="E69" s="8">
        <v>100</v>
      </c>
      <c r="F69" s="7" t="s">
        <v>41</v>
      </c>
      <c r="G69" s="29"/>
      <c r="H69" s="27"/>
    </row>
    <row r="70" spans="2:8" ht="28.8">
      <c r="B70" s="6">
        <f t="shared" si="3"/>
        <v>12</v>
      </c>
      <c r="C70" s="7" t="s">
        <v>14</v>
      </c>
      <c r="D70" s="10">
        <v>200</v>
      </c>
      <c r="E70" s="8">
        <v>100</v>
      </c>
      <c r="F70" s="7" t="s">
        <v>67</v>
      </c>
      <c r="G70" s="28"/>
      <c r="H70" s="27"/>
    </row>
    <row r="71" spans="2:8" ht="28.8">
      <c r="B71" s="6">
        <f t="shared" si="3"/>
        <v>13</v>
      </c>
      <c r="C71" s="7" t="s">
        <v>15</v>
      </c>
      <c r="D71" s="8">
        <v>200</v>
      </c>
      <c r="E71" s="8">
        <v>100</v>
      </c>
      <c r="F71" s="7" t="s">
        <v>68</v>
      </c>
      <c r="G71" s="30"/>
      <c r="H71" s="27"/>
    </row>
    <row r="72" spans="2:8" ht="28.8">
      <c r="B72" s="6">
        <f t="shared" si="3"/>
        <v>14</v>
      </c>
      <c r="C72" s="7" t="s">
        <v>16</v>
      </c>
      <c r="D72" s="8">
        <v>200</v>
      </c>
      <c r="E72" s="8">
        <v>100</v>
      </c>
      <c r="F72" s="7" t="s">
        <v>44</v>
      </c>
      <c r="G72" s="28"/>
      <c r="H72" s="27"/>
    </row>
    <row r="73" spans="2:8" ht="28.8">
      <c r="B73" s="6">
        <f>B72+1</f>
        <v>15</v>
      </c>
      <c r="C73" s="7" t="s">
        <v>17</v>
      </c>
      <c r="D73" s="8">
        <v>200</v>
      </c>
      <c r="E73" s="8">
        <v>100</v>
      </c>
      <c r="F73" s="7" t="s">
        <v>45</v>
      </c>
      <c r="G73" s="28"/>
      <c r="H73" s="27"/>
    </row>
    <row r="74" spans="2:8">
      <c r="B74" s="6">
        <f t="shared" si="3"/>
        <v>16</v>
      </c>
      <c r="C74" s="7" t="s">
        <v>18</v>
      </c>
      <c r="D74" s="8">
        <v>200</v>
      </c>
      <c r="E74" s="8">
        <v>100</v>
      </c>
      <c r="F74" s="11" t="s">
        <v>69</v>
      </c>
      <c r="G74" s="31"/>
      <c r="H74" s="27"/>
    </row>
    <row r="75" spans="2:8" ht="27.6">
      <c r="B75" s="6">
        <f t="shared" si="3"/>
        <v>17</v>
      </c>
      <c r="C75" s="7" t="s">
        <v>19</v>
      </c>
      <c r="D75" s="8">
        <v>200</v>
      </c>
      <c r="E75" s="8">
        <v>100</v>
      </c>
      <c r="F75" s="12" t="s">
        <v>20</v>
      </c>
      <c r="G75" s="30"/>
      <c r="H75" s="27"/>
    </row>
    <row r="76" spans="2:8" ht="28.8">
      <c r="B76" s="6">
        <f t="shared" si="3"/>
        <v>18</v>
      </c>
      <c r="C76" s="13" t="s">
        <v>21</v>
      </c>
      <c r="D76" s="8">
        <v>300</v>
      </c>
      <c r="E76" s="25">
        <v>150</v>
      </c>
      <c r="F76" s="11" t="s">
        <v>22</v>
      </c>
      <c r="G76" s="31"/>
      <c r="H76" s="27"/>
    </row>
    <row r="77" spans="2:8" ht="28.8">
      <c r="B77" s="6">
        <f t="shared" si="3"/>
        <v>19</v>
      </c>
      <c r="C77" s="14" t="s">
        <v>23</v>
      </c>
      <c r="D77" s="15">
        <v>150</v>
      </c>
      <c r="E77" s="15">
        <v>100</v>
      </c>
      <c r="F77" s="7" t="s">
        <v>24</v>
      </c>
      <c r="G77" s="28"/>
      <c r="H77" s="27"/>
    </row>
    <row r="78" spans="2:8" ht="28.8">
      <c r="B78" s="6">
        <f t="shared" si="3"/>
        <v>20</v>
      </c>
      <c r="C78" s="7" t="s">
        <v>25</v>
      </c>
      <c r="D78" s="8">
        <v>40</v>
      </c>
      <c r="E78" s="8">
        <v>20</v>
      </c>
      <c r="F78" s="8" t="s">
        <v>57</v>
      </c>
      <c r="G78" s="32"/>
      <c r="H78" s="27"/>
    </row>
    <row r="79" spans="2:8" ht="28.8">
      <c r="B79" s="6">
        <v>21</v>
      </c>
      <c r="C79" s="7" t="s">
        <v>26</v>
      </c>
      <c r="D79" s="25">
        <v>150</v>
      </c>
      <c r="E79" s="25">
        <v>90</v>
      </c>
      <c r="F79" s="8" t="s">
        <v>51</v>
      </c>
      <c r="G79" s="33"/>
      <c r="H79" s="27"/>
    </row>
    <row r="80" spans="2:8">
      <c r="B80" s="17"/>
      <c r="C80" s="26"/>
      <c r="D80" s="18">
        <f>SUM(D59:D79)</f>
        <v>5140</v>
      </c>
      <c r="E80" s="18">
        <f>SUM(E59:E79)</f>
        <v>3160</v>
      </c>
      <c r="F80" s="18"/>
      <c r="G80" s="34"/>
      <c r="H80" s="22"/>
    </row>
    <row r="82" spans="2:10" ht="46.8" customHeight="1">
      <c r="B82" s="38" t="s">
        <v>77</v>
      </c>
      <c r="C82" s="39"/>
      <c r="D82" s="39"/>
      <c r="E82" s="39"/>
      <c r="F82" s="39"/>
      <c r="G82" s="39"/>
      <c r="H82" s="39"/>
      <c r="I82" s="39"/>
      <c r="J82" s="39"/>
    </row>
  </sheetData>
  <mergeCells count="4">
    <mergeCell ref="B82:J82"/>
    <mergeCell ref="B38:K38"/>
    <mergeCell ref="B57:F57"/>
    <mergeCell ref="B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Yuliia Danylenko</dc:creator>
  <cp:lastModifiedBy>Yuliia Danylenko</cp:lastModifiedBy>
  <dcterms:created xsi:type="dcterms:W3CDTF">2025-03-05T13:33:53Z</dcterms:created>
  <dcterms:modified xsi:type="dcterms:W3CDTF">2025-03-05T14:44:07Z</dcterms:modified>
</cp:coreProperties>
</file>