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475" documentId="13_ncr:1_{2B86E354-F780-45D1-942E-10D181CF870D}" xr6:coauthVersionLast="47" xr6:coauthVersionMax="47" xr10:uidLastSave="{DDA54CE2-8467-4B93-9970-7BF73A436D82}"/>
  <bookViews>
    <workbookView xWindow="-108" yWindow="-108" windowWidth="23256" windowHeight="12456" xr2:uid="{00000000-000D-0000-FFFF-FFFF00000000}"/>
  </bookViews>
  <sheets>
    <sheet name="Цінова_Пропозиція" sheetId="6" r:id="rId1"/>
  </sheets>
  <definedNames>
    <definedName name="_xlnm.Print_Area" localSheetId="0">Цінова_Пропозиція!$A$1:$O$44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6" l="1"/>
  <c r="J24" i="6"/>
  <c r="J23" i="6"/>
  <c r="J22" i="6"/>
  <c r="J21" i="6"/>
  <c r="J20" i="6"/>
  <c r="J19" i="6"/>
  <c r="J18" i="6"/>
  <c r="J17" i="6"/>
  <c r="J16" i="6"/>
  <c r="I25" i="6" l="1"/>
</calcChain>
</file>

<file path=xl/sharedStrings.xml><?xml version="1.0" encoding="utf-8"?>
<sst xmlns="http://schemas.openxmlformats.org/spreadsheetml/2006/main" count="75" uniqueCount="66">
  <si>
    <t>Форма цінової пропозиції</t>
  </si>
  <si>
    <r>
      <t>(Назва Учасника),</t>
    </r>
    <r>
      <rPr>
        <sz val="12"/>
        <color theme="1"/>
        <rFont val="Times New Roman"/>
        <family val="1"/>
        <charset val="204"/>
      </rPr>
      <t xml:space="preserve"> надає свою пропозицію щодо участі в тендері на закупівлю</t>
    </r>
    <r>
      <rPr>
        <sz val="12"/>
        <rFont val="Times New Roman"/>
        <family val="1"/>
        <charset val="204"/>
      </rPr>
      <t xml:space="preserve"> Скляних перегородок із послугою встановлення. </t>
    </r>
  </si>
  <si>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</si>
  <si>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</si>
  <si>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</si>
  <si>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</si>
  <si>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</si>
  <si>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</si>
  <si>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r>
      <rPr>
        <b/>
        <i/>
        <sz val="14"/>
        <color rgb="FF000000"/>
        <rFont val="Times New Roman"/>
      </rPr>
      <t xml:space="preserve">УВАГА!
Допускаються аналоги з технічними та функціональними характеристиками не гірше наведених.
Учаснику необхідно вказати модель (торгову марку), виробника, гарантійний термін придатності та детально зазначати технічні характеристики продукції  у відповідності до параметрів та вимог технічного опису даної таблиці (колонка c).
Для розрахунку загальної вартості Учасник надає свою пропозицію площі виробу в метрах квадратних (колонка f) та надає ціну за один метр квадратний виробу (колонку g).
</t>
    </r>
    <r>
      <rPr>
        <b/>
        <i/>
        <sz val="12"/>
        <color rgb="FF000000"/>
        <rFont val="Times New Roman"/>
      </rPr>
      <t xml:space="preserve">
</t>
    </r>
    <r>
      <rPr>
        <b/>
        <i/>
        <sz val="14"/>
        <color rgb="FF000000"/>
        <rFont val="Times New Roman"/>
      </rPr>
      <t>Вартість пропозиції учасника включає остаточні заміри на об'єкті, доставку, розвантаження, підйом на поверх (1-3 поверх), збірку виробу, встановлення скляних перегородок відповідно ДСТУ-Н Б В.2.6-146:2010 "Конструкції будинків і споруд. Настанова щодо проектування й улаштування вікон та дверей", прибирання сміття та його утилізацію;
Учасник надає вартість виробу за один метр квадратний і ця ціна залишається незмінною протягом усього процесу виготовлення та встановлення скляних перегородок. 
Зміна геометричних розмірів в діапазоні +/- 5% не впливає на вартість продукції, у разі відхилення розмірів більше ніж на 5% вартість розраховується пропорційно зміні площ.</t>
    </r>
  </si>
  <si>
    <t>№ п/п</t>
  </si>
  <si>
    <t>Технічні характеристики та вимоги</t>
  </si>
  <si>
    <t>Одиниця вимірювання</t>
  </si>
  <si>
    <t>Площа виробу, м2</t>
  </si>
  <si>
    <r>
      <t xml:space="preserve">Ціна,  за одиницю вимірювання,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</si>
  <si>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</si>
  <si>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</si>
  <si>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Кількість виробів, шт</t>
  </si>
  <si>
    <t>Запит</t>
  </si>
  <si>
    <t>Пропозиція</t>
  </si>
  <si>
    <t>а</t>
  </si>
  <si>
    <t>b</t>
  </si>
  <si>
    <t>c</t>
  </si>
  <si>
    <t>d</t>
  </si>
  <si>
    <t>e</t>
  </si>
  <si>
    <t>f</t>
  </si>
  <si>
    <t>g</t>
  </si>
  <si>
    <t>h</t>
  </si>
  <si>
    <t>Скляні внутрішні перегородки, П-09</t>
  </si>
  <si>
    <t>Перегородка скляна інтер'єрна з однопільними дверима. Вітражна система SF 40. Інтер'єрні двері SF_kspp_s. Маятникові двері SF SSS.
Фурнітура (петлі, ручки, замки) Casma. Колір фурнітури анодований. Скло 10ESG прозоре. 
Інтер'єрні двері комплектуються доводчиком  Двері внутрішні однопільні 1000х2100 мм, з  магнітним утримувачем, з дотягувачем та фіксатором у положеннях "відчинено" та "зачинено". Фурнітура - ручка пряма,  нержавіюча  сталь, матова. Загальний розмір 5620х2700 (h). Гарантійний термін придатності на комплексний виріб - 5 років.</t>
  </si>
  <si>
    <t>м2</t>
  </si>
  <si>
    <t>Скляні внутрішні перегородки, П-26</t>
  </si>
  <si>
    <t>Перегородка скляна інтер'єрна з однопільними дверима. Вітражна система SF 40. Інтер'єрні двері SF_kspp_s. Маятникові двері SF SSS.
Фурнітура (петлі, ручки, замки) Casma. Колір фурнітури анодований. Скло 10ESG прозоре. 
Інтер'єрні двері комплектуються доводчи-ком  Двері внутрішні однопільні 1060х2100 мм, з   магнітним утримувачем, з дотягувачем та фіксатором у положеннях "відчинено" та "зачинено". Фурнітура - ручка пряма,   нержавіюча  сталь, матова. Загальний розмір 6410х2980 (h). Гарантійний термін придатності на комплексний виріб - 5 років.</t>
  </si>
  <si>
    <t>Скляні внутрішні перегородки, П-05</t>
  </si>
  <si>
    <t>Перегородка скляна інтер'єрна. Вітражна система SF 40.  Загальний розмір 1100х900 (h). Колір фурнітури анодований. Скло 10ESG прозоре. Гарантійний термін придатності на комплексний виріб - 5 років.</t>
  </si>
  <si>
    <t>Скляні внутрішні перегородки, П-10</t>
  </si>
  <si>
    <t>Перегородка скляна інтер'єрна. Вітражна система SF 40. Колір фурнітури анодований. Скло 10ESG прозоре. 
Інтер'єрні двері комплектуються доводчи-ком . Загальний розмір 1220х2700 (h). 
Гарантійний термін придатності на комплексний виріб - 5 років.</t>
  </si>
  <si>
    <t>Скляні внутрішні перегородки, П-11</t>
  </si>
  <si>
    <t>Перегородка з протипожежним склопакетом ЕІ 45, з протипожежними дверима ЕІ 30. Двері двопільні, протипожежні, алюмінієвий  профіль, з протипожежним склопакетом, з магнітним утримувачем, скло гартоване, з дотягувачем та з фіксаторами у положеннях  "відчинено" та "зачинено" RAL 9003. Фурнітура - ручка пряма, в колір профіля. Загальний розмір 2430х2700 (h).
Гарантійний термін придатності на комплексний виріб - 5 років.</t>
  </si>
  <si>
    <t>Скляні внутрішні перегородки, П-12</t>
  </si>
  <si>
    <t>Перегородка скляна інтер'єрна. Безрамне гартоване скло, глуха стулказ протирадіаційним захистом. Загальний розмір 600х300 (h). Вітражна система SF 40. Фурнітура Casma. Колір фурнітури анодований. Скло 10ESG прозоре. 
Гарантійний термін придатності на комплексний виріб - 5 років.</t>
  </si>
  <si>
    <t>Скляні внутрішні перегородки, П-03</t>
  </si>
  <si>
    <t>Перегородка скляна інтер'єрна з однопільними дверима. Вітражна система SF 40. Інтер'єрні двері SF_kspp_s. Маятникові двері SF SSS.
Фурнітура (петлі, ручки, замки) Casma. Колір фурнітури анодований. Скло 10ESG прозоре. Двері 1000х2100 мм, алюмінієвий профіль, з гартованим склопакетом, з  магнітним утримувачем, з доятгувачем і фіксаторами у положеннях "відчинено" та "зачинено" RAL 9003. Фурнітура - антипаніка зі  сторони холу. Бокові стулки - скляні, глухі. Загальний розмір 3530х2700 (h).
Гарантійний термін придатності на комплексний виріб - 5 років.</t>
  </si>
  <si>
    <t>Скляні внутрішні перегородки, П-04</t>
  </si>
  <si>
    <t>Перегородка скляна інтер'єрна з розсувними дверима, автоматична, на фотоелементах , з електроприводом. Колір - білий, RAL  9003. Загальний  розмір 2830х2700 (h).
Гарантійний термін придатності на комплексний виріб - 5 років.</t>
  </si>
  <si>
    <t>Скляні внутрішні перегородки, П-14</t>
  </si>
  <si>
    <t>Перегородка скляна інтер'єрна, з двома однопільними дверима. Вітражна система SF 40. Інтер'єрні двері SF_kspp_s. Маятникові двері SF SSS.
Фурнітура (петлі, ручки, замки) Casma. Колір фурнітури анодований. Скло 10ESG прозоре. 
Інтер'єрні двері комплектуються доводчи-ком  . Фурнітура - ручка пряма, нержавіюча  сталь. Загальний  розмір 10645х2700 мм.
Гарантійний термін придатності на комплексний виріб - 5 років.</t>
  </si>
  <si>
    <t>Скляні внутрішні перегородки, П-15</t>
  </si>
  <si>
    <t>Перегородка скляна інтер'єрна, з однопільними дверима.  Вітражна система SF 40. Інтер'єрні двері SF_kspp_s. Маятникові двері SF SSS.
Фурнітура (петлі, ручки, замки) Casma. Колір фурнітури анодований. Скло 10ESG прозоре. 
Інтер'єрні двері комплектуються доводчи-ком . Фурнітура - ручка пряма, нержавіюча сталь.  Загальний розмір  3405х2700 мм.
Гарантійний термін придатності на комплексний виріб - 5 років.</t>
  </si>
  <si>
    <t>Всього вартість пропозиції, грн*</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</si>
  <si>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</si>
  <si>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t xml:space="preserve"> ** Закупівля відбувається одним лотом</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</si>
  <si>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</si>
  <si>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r>
      <t>Термін поставки та встановлення на об'єкті:</t>
    </r>
    <r>
      <rPr>
        <sz val="11"/>
        <color rgb="FF000000"/>
        <rFont val="Times New Roman"/>
        <family val="1"/>
        <charset val="204"/>
      </rPr>
      <t xml:space="preserve"> _______              календарних днів з моменту укладення договору </t>
    </r>
    <r>
      <rPr>
        <b/>
        <sz val="11"/>
        <color rgb="FF000000"/>
        <rFont val="Times New Roman"/>
        <family val="1"/>
        <charset val="204"/>
      </rPr>
      <t>(обов’язково заповнити!)</t>
    </r>
  </si>
  <si>
    <t xml:space="preserve">Ми погоджуємося, що запропонована ціна за один метр квадратний виробу є остаточною та незмінною на час дії Договору.
</t>
  </si>
  <si>
    <t>Ми погоджуємося надати гарантійний термін на виріб не менше 5 років.</t>
  </si>
  <si>
    <r>
      <t>Ми погоджуємось, що в</t>
    </r>
    <r>
      <rPr>
        <sz val="12"/>
        <rFont val="Times New Roman"/>
        <family val="1"/>
        <charset val="204"/>
      </rPr>
      <t>артість нашої пропозиції включає остаточні заміри на об'єкті, доставку, розвантаження, підйом на поверх (1-3 поверх), збірку, встановлення відповідно ДСТУ-Н Б В.2.6-146:2010 "Конструкції будинків і споруд. Настанова щодо проектування й улаштування вікон та дверей", прибирання сміття та його утилізацію;</t>
    </r>
  </si>
  <si>
    <t>Ми ознайомлені та погоджуємося з Умовами типового Договору  ТЧХУ (Додаток №3 до Запиту).</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</si>
  <si>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</si>
  <si>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Ми погоджуємось зафіксувати цінову пропозицію протягом 90 календарних днів з моменту подачі</t>
  </si>
  <si>
    <t xml:space="preserve">Подаючи свою пропозицію ми підтверджуємо повну комплектацію та відповідність умовам зазначеним в Запиті. </t>
  </si>
  <si>
    <r>
      <t xml:space="preserve">Учасники повинні надсилати цінові пропозиції з підписом і печаткою </t>
    </r>
    <r>
      <rPr>
        <b/>
        <i/>
        <sz val="12"/>
        <color theme="1"/>
        <rFont val="Times New Roman"/>
        <family val="1"/>
        <charset val="204"/>
      </rPr>
      <t>(за наявності).</t>
    </r>
  </si>
  <si>
    <t xml:space="preserve">              Керівник організації/ФОП:____________________________ ( ____________________) </t>
  </si>
  <si>
    <t xml:space="preserve">                                  МП                                  підпис                               ПІБ </t>
  </si>
  <si>
    <t>Додаток №2 до Запиту</t>
  </si>
  <si>
    <r>
      <rPr>
        <b/>
        <sz val="11"/>
        <color rgb="FF000000"/>
        <rFont val="Times New Roman"/>
      </rPr>
      <t xml:space="preserve">Умови оплати: </t>
    </r>
    <r>
      <rPr>
        <sz val="11"/>
        <color rgb="FF000000"/>
        <rFont val="Times New Roman"/>
      </rPr>
      <t xml:space="preserve">_______                                     </t>
    </r>
    <r>
      <rPr>
        <b/>
        <sz val="11"/>
        <color rgb="FF000000"/>
        <rFont val="Times New Roman"/>
      </rPr>
      <t>(обов’язково заповнити!)</t>
    </r>
  </si>
  <si>
    <r>
      <t xml:space="preserve">Пропозиція
</t>
    </r>
    <r>
      <rPr>
        <i/>
        <sz val="11"/>
        <color theme="1"/>
        <rFont val="Times New Roman"/>
        <family val="1"/>
        <charset val="204"/>
      </rPr>
      <t xml:space="preserve"> (вказати модель (торгову марку), виробника, гарантійний термін придатності, параметри та характеристики продукції, </t>
    </r>
    <r>
      <rPr>
        <b/>
        <i/>
        <u/>
        <sz val="11"/>
        <rFont val="Times New Roman"/>
        <family val="1"/>
        <charset val="204"/>
      </rPr>
      <t>фото</t>
    </r>
    <r>
      <rPr>
        <i/>
        <sz val="11"/>
        <rFont val="Times New Roman"/>
        <family val="1"/>
        <charset val="204"/>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</si>
</sst>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6"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i/>
      <sz val="11"/>
      <name val="Times New Roman"/>
      <family val="1"/>
      <charset val="204"/>
    </font>
    <font>
      <sz val="12"/>
      <name val="Times New Roman"/>
      <family val="1"/>
      <charset val="204"/>
    </font>
    <font>
      <sz val="12"/>
      <name val="Arial Cyr"/>
      <charset val="204"/>
    </font>
    <font>
      <b/>
      <i/>
      <u/>
      <sz val="11"/>
      <name val="Times New Roman"/>
      <family val="1"/>
      <charset val="204"/>
    </font>
    <font>
      <b/>
      <i/>
      <sz val="11"/>
      <color rgb="FF000000"/>
      <name val="Times New Roman"/>
    </font>
    <font>
      <b/>
      <i/>
      <sz val="12"/>
      <color rgb="FF000000"/>
      <name val="Times New Roman"/>
    </font>
    <font>
      <b/>
      <i/>
      <sz val="14"/>
      <color rgb="FF000000"/>
      <name val="Times New Roman"/>
    </font>
    <font>
      <sz val="14"/>
      <color theme="1"/>
      <name val="Times New Roman"/>
      <family val="1"/>
      <charset val="204"/>
    </font>
    <font>
      <b/>
      <sz val="11"/>
      <color rgb="FF000000"/>
      <name val="Times New Roman"/>
    </font>
    <font>
      <sz val="11"/>
      <color rgb="FF000000"/>
      <name val="Times New Roman"/>
    </font>
    <font>
      <b/>
      <sz val="11"/>
      <color theme="1"/>
      <name val="Times New Roman"/>
      <family val="1"/>
      <charset val="204"/>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48">
    <border>
      <left/>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11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8" fillId="0" borderId="0" xfId="0" applyFont="1" applyAlignment="1">
      <alignment horizontal="left" vertical="center"/>
    </xf>
    <xf numFmtId="4" fontId="13" fillId="0" borderId="4" xfId="0" applyNumberFormat="1" applyFont="1" applyBorder="1" applyAlignment="1">
      <alignment horizontal="center" vertical="center" wrapText="1"/>
    </xf>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vertical="center" wrapText="1"/>
    </xf>
    <xf numFmtId="0" fontId="7" fillId="0" borderId="13" xfId="0" applyFont="1" applyBorder="1" applyAlignment="1">
      <alignment wrapText="1"/>
    </xf>
    <xf numFmtId="0" fontId="4" fillId="0" borderId="0" xfId="0" applyFont="1" applyAlignment="1">
      <alignment horizontal="left"/>
    </xf>
    <xf numFmtId="0" fontId="7" fillId="0" borderId="0" xfId="0" applyFont="1" applyAlignment="1">
      <alignment horizontal="left"/>
    </xf>
    <xf numFmtId="0" fontId="11" fillId="0" borderId="0" xfId="0" applyFont="1" applyAlignment="1">
      <alignment wrapText="1"/>
    </xf>
    <xf numFmtId="0" fontId="11" fillId="0" borderId="0" xfId="0" applyFont="1" applyAlignment="1">
      <alignment vertical="center"/>
    </xf>
    <xf numFmtId="4" fontId="13" fillId="0" borderId="14" xfId="0" applyNumberFormat="1" applyFont="1" applyBorder="1" applyAlignment="1">
      <alignment horizontal="center" vertical="center" wrapText="1"/>
    </xf>
    <xf numFmtId="0" fontId="9" fillId="0" borderId="0" xfId="0" applyFont="1" applyAlignment="1">
      <alignment horizontal="left" vertical="center"/>
    </xf>
    <xf numFmtId="0" fontId="4" fillId="0" borderId="24" xfId="0" applyFont="1" applyBorder="1" applyAlignment="1">
      <alignment horizontal="center" vertical="center" wrapText="1"/>
    </xf>
    <xf numFmtId="0" fontId="7" fillId="0" borderId="18" xfId="0" applyFont="1" applyBorder="1" applyAlignment="1">
      <alignment wrapText="1"/>
    </xf>
    <xf numFmtId="4" fontId="13" fillId="0" borderId="21" xfId="0" applyNumberFormat="1" applyFont="1" applyBorder="1" applyAlignment="1">
      <alignment horizontal="center" vertical="center" wrapText="1"/>
    </xf>
    <xf numFmtId="4" fontId="13" fillId="0" borderId="17" xfId="0" applyNumberFormat="1" applyFont="1" applyBorder="1" applyAlignment="1">
      <alignment horizontal="center" vertical="center" wrapText="1"/>
    </xf>
    <xf numFmtId="4" fontId="13" fillId="0" borderId="34" xfId="0" applyNumberFormat="1" applyFont="1" applyBorder="1" applyAlignment="1">
      <alignment horizontal="center" vertical="center" wrapText="1"/>
    </xf>
    <xf numFmtId="0" fontId="5" fillId="0" borderId="36" xfId="0" applyFont="1" applyBorder="1" applyAlignment="1">
      <alignment wrapText="1"/>
    </xf>
    <xf numFmtId="0" fontId="5" fillId="0" borderId="32" xfId="0" applyFont="1" applyBorder="1" applyAlignment="1">
      <alignment wrapText="1"/>
    </xf>
    <xf numFmtId="0" fontId="4" fillId="0" borderId="33" xfId="0" applyFont="1" applyBorder="1" applyAlignment="1">
      <alignment horizontal="center" vertical="center" wrapText="1"/>
    </xf>
    <xf numFmtId="0" fontId="5" fillId="0" borderId="37" xfId="0" applyFont="1" applyBorder="1" applyAlignment="1">
      <alignment wrapText="1"/>
    </xf>
    <xf numFmtId="164" fontId="17" fillId="0" borderId="22" xfId="0" applyNumberFormat="1" applyFont="1" applyBorder="1" applyAlignment="1">
      <alignment vertical="top" wrapText="1"/>
    </xf>
    <xf numFmtId="164" fontId="17" fillId="0" borderId="13" xfId="0" applyNumberFormat="1" applyFont="1" applyBorder="1" applyAlignment="1">
      <alignment vertical="top" wrapText="1"/>
    </xf>
    <xf numFmtId="164" fontId="17" fillId="0" borderId="18" xfId="0" applyNumberFormat="1" applyFont="1" applyBorder="1" applyAlignment="1">
      <alignment vertical="top" wrapText="1"/>
    </xf>
    <xf numFmtId="0" fontId="7" fillId="0" borderId="13" xfId="0" applyFont="1" applyBorder="1" applyAlignment="1">
      <alignment vertical="top" wrapText="1"/>
    </xf>
    <xf numFmtId="0" fontId="7" fillId="0" borderId="9" xfId="0" applyFont="1" applyBorder="1" applyAlignment="1">
      <alignment horizontal="center" vertical="center" wrapText="1"/>
    </xf>
    <xf numFmtId="0" fontId="7" fillId="0" borderId="27" xfId="0" applyFont="1" applyBorder="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xf>
    <xf numFmtId="0" fontId="9" fillId="0" borderId="0" xfId="0" applyFont="1" applyAlignment="1">
      <alignment horizontal="left" vertical="center"/>
    </xf>
    <xf numFmtId="0" fontId="4" fillId="0" borderId="2" xfId="0" applyFont="1" applyBorder="1" applyAlignment="1">
      <alignment horizontal="left" vertical="center" wrapText="1"/>
    </xf>
    <xf numFmtId="0" fontId="19" fillId="0" borderId="5" xfId="0" applyFont="1" applyBorder="1" applyAlignment="1">
      <alignment horizontal="left" vertical="center" wrapText="1"/>
    </xf>
    <xf numFmtId="0" fontId="8" fillId="0" borderId="5" xfId="0" applyFont="1" applyBorder="1" applyAlignment="1">
      <alignment horizontal="left" vertical="center" wrapText="1"/>
    </xf>
    <xf numFmtId="4" fontId="3" fillId="3" borderId="16" xfId="0" applyNumberFormat="1" applyFont="1" applyFill="1" applyBorder="1" applyAlignment="1">
      <alignment horizontal="center" vertical="center" wrapText="1"/>
    </xf>
    <xf numFmtId="4" fontId="3" fillId="3" borderId="13" xfId="0" applyNumberFormat="1" applyFont="1" applyFill="1" applyBorder="1" applyAlignment="1">
      <alignment horizontal="center" vertical="center" wrapText="1"/>
    </xf>
    <xf numFmtId="4" fontId="3" fillId="0" borderId="30" xfId="0" applyNumberFormat="1" applyFont="1" applyBorder="1" applyAlignment="1">
      <alignment horizontal="center" vertical="center" wrapText="1"/>
    </xf>
    <xf numFmtId="4" fontId="3" fillId="0" borderId="32" xfId="0" applyNumberFormat="1" applyFont="1" applyBorder="1" applyAlignment="1">
      <alignment horizontal="center" vertical="center" wrapText="1"/>
    </xf>
    <xf numFmtId="0" fontId="16" fillId="0" borderId="0" xfId="0" applyFont="1" applyAlignment="1">
      <alignment horizontal="left" vertical="center"/>
    </xf>
    <xf numFmtId="0" fontId="8"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6" fillId="0" borderId="12" xfId="0" applyFont="1" applyBorder="1" applyAlignment="1">
      <alignment horizontal="left" vertical="center"/>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6" xfId="0" applyFont="1" applyBorder="1" applyAlignment="1">
      <alignment horizontal="center" vertical="center" wrapText="1"/>
    </xf>
    <xf numFmtId="4" fontId="13" fillId="2" borderId="11"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4" fillId="0" borderId="0" xfId="0" applyFont="1" applyAlignment="1">
      <alignment horizont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15" xfId="0" applyFont="1" applyBorder="1" applyAlignment="1">
      <alignment horizontal="right" vertical="center"/>
    </xf>
    <xf numFmtId="0" fontId="6" fillId="0" borderId="3" xfId="0" applyFont="1" applyBorder="1" applyAlignment="1">
      <alignment horizontal="left" vertical="top" wrapText="1"/>
    </xf>
    <xf numFmtId="0" fontId="6" fillId="0" borderId="25" xfId="0" applyFont="1" applyBorder="1" applyAlignment="1">
      <alignment horizontal="left" vertical="top" wrapText="1"/>
    </xf>
    <xf numFmtId="0" fontId="6" fillId="0" borderId="4" xfId="0" applyFont="1" applyBorder="1" applyAlignment="1">
      <alignment horizontal="left" vertical="top" wrapText="1"/>
    </xf>
    <xf numFmtId="0" fontId="6" fillId="0" borderId="3" xfId="0" applyFont="1" applyBorder="1" applyAlignment="1">
      <alignment horizontal="left" vertical="center" wrapText="1"/>
    </xf>
    <xf numFmtId="0" fontId="6" fillId="0" borderId="25" xfId="0" applyFont="1" applyBorder="1" applyAlignment="1">
      <alignment horizontal="left" vertical="center" wrapText="1"/>
    </xf>
    <xf numFmtId="0" fontId="6" fillId="0" borderId="4" xfId="0" applyFont="1" applyBorder="1" applyAlignment="1">
      <alignment horizontal="left" vertical="center" wrapText="1"/>
    </xf>
    <xf numFmtId="0" fontId="7"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4" fontId="22" fillId="0" borderId="0" xfId="0" applyNumberFormat="1" applyFont="1" applyAlignment="1">
      <alignment horizontal="center"/>
    </xf>
    <xf numFmtId="4" fontId="2" fillId="0" borderId="0" xfId="0" applyNumberFormat="1" applyFont="1" applyAlignment="1">
      <alignment horizontal="center"/>
    </xf>
    <xf numFmtId="0" fontId="23" fillId="0" borderId="0" xfId="0" applyFont="1" applyAlignment="1">
      <alignment horizontal="left" vertical="center"/>
    </xf>
    <xf numFmtId="0" fontId="11" fillId="0" borderId="0" xfId="0" applyFont="1" applyAlignment="1">
      <alignment horizontal="left"/>
    </xf>
    <xf numFmtId="0" fontId="25" fillId="0" borderId="26" xfId="0" applyFont="1" applyBorder="1" applyAlignment="1">
      <alignment horizontal="center" wrapText="1"/>
    </xf>
    <xf numFmtId="0" fontId="25" fillId="0" borderId="28" xfId="0" applyFont="1" applyBorder="1" applyAlignment="1">
      <alignment horizontal="center" wrapText="1"/>
    </xf>
    <xf numFmtId="0" fontId="3" fillId="0" borderId="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8" xfId="0" applyFont="1" applyBorder="1" applyAlignment="1">
      <alignment vertical="center" wrapText="1"/>
    </xf>
    <xf numFmtId="0" fontId="4" fillId="3" borderId="37" xfId="0" applyFont="1" applyFill="1" applyBorder="1" applyAlignment="1">
      <alignment horizontal="center" vertical="center" wrapText="1"/>
    </xf>
    <xf numFmtId="0" fontId="4" fillId="3" borderId="18" xfId="0" applyFont="1" applyFill="1" applyBorder="1" applyAlignment="1">
      <alignment horizontal="center" vertical="center" wrapText="1"/>
    </xf>
    <xf numFmtId="4" fontId="3" fillId="3" borderId="18" xfId="0" applyNumberFormat="1" applyFont="1" applyFill="1" applyBorder="1" applyAlignment="1">
      <alignment horizontal="center" vertical="center" wrapText="1"/>
    </xf>
    <xf numFmtId="4" fontId="3" fillId="0" borderId="37" xfId="0" applyNumberFormat="1" applyFont="1" applyBorder="1" applyAlignment="1">
      <alignment horizontal="center" vertical="center" wrapText="1"/>
    </xf>
    <xf numFmtId="0" fontId="4" fillId="0" borderId="31"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22" xfId="0" applyFont="1" applyBorder="1" applyAlignment="1">
      <alignment wrapText="1"/>
    </xf>
    <xf numFmtId="0" fontId="25" fillId="0" borderId="14" xfId="0" applyFont="1" applyBorder="1" applyAlignment="1">
      <alignment horizontal="center" wrapText="1"/>
    </xf>
    <xf numFmtId="0" fontId="13"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3" borderId="40" xfId="0" applyFont="1" applyFill="1" applyBorder="1" applyAlignment="1">
      <alignment horizontal="center" vertical="center" wrapText="1"/>
    </xf>
    <xf numFmtId="0" fontId="13" fillId="3" borderId="41" xfId="0" applyFont="1" applyFill="1" applyBorder="1" applyAlignment="1">
      <alignment horizontal="center" vertical="center" wrapText="1"/>
    </xf>
    <xf numFmtId="4" fontId="13" fillId="3" borderId="41" xfId="0" applyNumberFormat="1" applyFont="1" applyFill="1" applyBorder="1" applyAlignment="1">
      <alignment horizontal="center" vertical="center" wrapText="1"/>
    </xf>
    <xf numFmtId="4" fontId="13" fillId="0" borderId="40"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4" fillId="0" borderId="17"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0" xfId="0" applyFont="1" applyBorder="1" applyAlignment="1">
      <alignment horizontal="center" wrapText="1"/>
    </xf>
    <xf numFmtId="0" fontId="13" fillId="0" borderId="5" xfId="0" applyFont="1" applyBorder="1" applyAlignment="1">
      <alignment horizontal="center" wrapText="1"/>
    </xf>
    <xf numFmtId="0" fontId="13" fillId="0" borderId="43" xfId="0" applyFont="1" applyBorder="1" applyAlignment="1">
      <alignment horizont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13" fillId="0" borderId="38" xfId="0" applyFont="1" applyBorder="1" applyAlignment="1">
      <alignment horizontal="center" vertical="center" wrapText="1"/>
    </xf>
    <xf numFmtId="0" fontId="4" fillId="0" borderId="47" xfId="0" applyFont="1" applyBorder="1" applyAlignment="1">
      <alignment horizontal="center" wrapText="1"/>
    </xf>
    <xf numFmtId="0" fontId="4" fillId="0" borderId="45" xfId="0" applyFont="1" applyBorder="1" applyAlignment="1">
      <alignment horizontal="center" wrapText="1"/>
    </xf>
    <xf numFmtId="0" fontId="4" fillId="0" borderId="46" xfId="0" applyFont="1" applyBorder="1" applyAlignment="1">
      <alignment horizont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X82"/>
  <sheetViews>
    <sheetView showGridLines="0" tabSelected="1" topLeftCell="A12" zoomScale="85" zoomScaleNormal="85" zoomScaleSheetLayoutView="80" workbookViewId="0">
      <selection activeCell="F10" sqref="F10:F13"/>
    </sheetView>
  </sheetViews>
  <sheetFormatPr defaultColWidth="9.109375" defaultRowHeight="21" x14ac:dyDescent="0.4"/>
  <cols>
    <col min="1" max="1" width="5.33203125" style="2" customWidth="1"/>
    <col min="2" max="2" width="21.109375" style="1" customWidth="1"/>
    <col min="3" max="3" width="65.33203125" style="1" customWidth="1"/>
    <col min="4" max="4" width="11.109375" style="1" customWidth="1"/>
    <col min="5" max="5" width="55.109375" style="1" customWidth="1"/>
    <col min="6" max="6" width="11.33203125" style="1" customWidth="1"/>
    <col min="7" max="7" width="12.5546875" style="1" customWidth="1"/>
    <col min="8" max="8" width="13.44140625" style="1" customWidth="1"/>
    <col min="9" max="9" width="17.33203125" style="5" customWidth="1"/>
    <col min="10" max="10" width="18.44140625" style="5" customWidth="1"/>
    <col min="11" max="11" width="14.109375" style="1" customWidth="1"/>
    <col min="12" max="12" width="19.109375" style="1" customWidth="1"/>
    <col min="13" max="16384" width="9.109375" style="1"/>
  </cols>
  <sheetData>
    <row r="1" spans="1:11" ht="18.75" customHeight="1" x14ac:dyDescent="0.4">
      <c r="I1" s="82" t="s">
        <v>63</v>
      </c>
      <c r="J1" s="83"/>
    </row>
    <row r="2" spans="1:11" x14ac:dyDescent="0.4">
      <c r="B2" s="68" t="s">
        <v>0</v>
      </c>
      <c r="C2" s="68"/>
      <c r="D2" s="68"/>
      <c r="E2" s="68"/>
      <c r="F2" s="68"/>
      <c r="G2" s="68"/>
      <c r="H2" s="68"/>
      <c r="I2" s="68"/>
      <c r="J2" s="68"/>
    </row>
    <row r="4" spans="1:11" ht="29.25" customHeight="1" x14ac:dyDescent="0.4">
      <c r="A4" s="45" t="s">
        <v>1</v>
      </c>
      <c r="B4" s="45"/>
      <c r="C4" s="45"/>
      <c r="D4" s="45"/>
      <c r="E4" s="45"/>
      <c r="F4" s="45"/>
      <c r="G4" s="45"/>
      <c r="H4" s="45"/>
      <c r="I4" s="45"/>
      <c r="J4" s="45"/>
    </row>
    <row r="5" spans="1:11" ht="20.25" customHeight="1" x14ac:dyDescent="0.4">
      <c r="A5" s="78" t="s">
        <v>2</v>
      </c>
      <c r="B5" s="78"/>
      <c r="C5" s="78"/>
      <c r="D5" s="72" t="s">
        <v>3</v>
      </c>
      <c r="E5" s="73"/>
      <c r="F5" s="73"/>
      <c r="G5" s="73"/>
      <c r="H5" s="73"/>
      <c r="I5" s="73"/>
      <c r="J5" s="74"/>
      <c r="K5" s="18"/>
    </row>
    <row r="6" spans="1:11" ht="20.25" customHeight="1" x14ac:dyDescent="0.4">
      <c r="A6" s="78"/>
      <c r="B6" s="78"/>
      <c r="C6" s="78"/>
      <c r="D6" s="72" t="s">
        <v>4</v>
      </c>
      <c r="E6" s="73"/>
      <c r="F6" s="73"/>
      <c r="G6" s="73"/>
      <c r="H6" s="73"/>
      <c r="I6" s="73"/>
      <c r="J6" s="74"/>
      <c r="K6" s="18"/>
    </row>
    <row r="7" spans="1:11" ht="29.4" customHeight="1" x14ac:dyDescent="0.4">
      <c r="A7" s="78"/>
      <c r="B7" s="78"/>
      <c r="C7" s="78"/>
      <c r="D7" s="72" t="s">
        <v>5</v>
      </c>
      <c r="E7" s="73"/>
      <c r="F7" s="73"/>
      <c r="G7" s="73"/>
      <c r="H7" s="73"/>
      <c r="I7" s="73"/>
      <c r="J7" s="74"/>
      <c r="K7" s="18"/>
    </row>
    <row r="8" spans="1:11" ht="30" customHeight="1" x14ac:dyDescent="0.4">
      <c r="A8" s="78" t="s">
        <v>6</v>
      </c>
      <c r="B8" s="78"/>
      <c r="C8" s="78"/>
      <c r="D8" s="75" t="s">
        <v>7</v>
      </c>
      <c r="E8" s="76"/>
      <c r="F8" s="76"/>
      <c r="G8" s="76"/>
      <c r="H8" s="76"/>
      <c r="I8" s="76"/>
      <c r="J8" s="77"/>
      <c r="K8" s="19"/>
    </row>
    <row r="9" spans="1:11" ht="236.25" customHeight="1" thickBot="1" x14ac:dyDescent="0.45">
      <c r="A9" s="46" t="s">
        <v>8</v>
      </c>
      <c r="B9" s="47"/>
      <c r="C9" s="47"/>
      <c r="D9" s="47"/>
      <c r="E9" s="47"/>
      <c r="F9" s="47"/>
      <c r="G9" s="47"/>
      <c r="H9" s="47"/>
      <c r="I9" s="47"/>
      <c r="J9" s="47"/>
    </row>
    <row r="10" spans="1:11" ht="20.25" customHeight="1" x14ac:dyDescent="0.4">
      <c r="A10" s="57" t="s">
        <v>9</v>
      </c>
      <c r="B10" s="60" t="s">
        <v>10</v>
      </c>
      <c r="C10" s="61"/>
      <c r="D10" s="61"/>
      <c r="E10" s="62"/>
      <c r="F10" s="112" t="s">
        <v>11</v>
      </c>
      <c r="G10" s="61" t="s">
        <v>12</v>
      </c>
      <c r="H10" s="79"/>
      <c r="I10" s="48" t="s">
        <v>13</v>
      </c>
      <c r="J10" s="50" t="s">
        <v>14</v>
      </c>
    </row>
    <row r="11" spans="1:11" x14ac:dyDescent="0.4">
      <c r="A11" s="58"/>
      <c r="B11" s="63"/>
      <c r="C11" s="88"/>
      <c r="D11" s="88"/>
      <c r="E11" s="64"/>
      <c r="F11" s="113"/>
      <c r="G11" s="88"/>
      <c r="H11" s="80"/>
      <c r="I11" s="49"/>
      <c r="J11" s="51"/>
    </row>
    <row r="12" spans="1:11" s="3" customFormat="1" ht="29.4" customHeight="1" x14ac:dyDescent="0.4">
      <c r="A12" s="58"/>
      <c r="B12" s="63"/>
      <c r="C12" s="88"/>
      <c r="D12" s="88"/>
      <c r="E12" s="65"/>
      <c r="F12" s="113"/>
      <c r="G12" s="106"/>
      <c r="H12" s="81"/>
      <c r="I12" s="49"/>
      <c r="J12" s="51"/>
      <c r="K12" s="1"/>
    </row>
    <row r="13" spans="1:11" s="4" customFormat="1" ht="85.95" customHeight="1" thickBot="1" x14ac:dyDescent="0.45">
      <c r="A13" s="59"/>
      <c r="B13" s="89" t="s">
        <v>15</v>
      </c>
      <c r="C13" s="89"/>
      <c r="D13" s="90" t="s">
        <v>16</v>
      </c>
      <c r="E13" s="91" t="s">
        <v>65</v>
      </c>
      <c r="F13" s="114"/>
      <c r="G13" s="107" t="s">
        <v>17</v>
      </c>
      <c r="H13" s="92" t="s">
        <v>18</v>
      </c>
      <c r="I13" s="93"/>
      <c r="J13" s="94"/>
      <c r="K13" s="3"/>
    </row>
    <row r="14" spans="1:11" s="4" customFormat="1" ht="21" customHeight="1" thickBot="1" x14ac:dyDescent="0.45">
      <c r="A14" s="99" t="s">
        <v>19</v>
      </c>
      <c r="B14" s="100" t="s">
        <v>20</v>
      </c>
      <c r="C14" s="101"/>
      <c r="D14" s="101"/>
      <c r="E14" s="102" t="s">
        <v>21</v>
      </c>
      <c r="F14" s="115" t="s">
        <v>22</v>
      </c>
      <c r="G14" s="108" t="s">
        <v>23</v>
      </c>
      <c r="H14" s="103" t="s">
        <v>24</v>
      </c>
      <c r="I14" s="104" t="s">
        <v>25</v>
      </c>
      <c r="J14" s="105" t="s">
        <v>26</v>
      </c>
      <c r="K14" s="3"/>
    </row>
    <row r="15" spans="1:11" s="4" customFormat="1" ht="133.80000000000001" customHeight="1" x14ac:dyDescent="0.4">
      <c r="A15" s="95">
        <v>2</v>
      </c>
      <c r="B15" s="96" t="s">
        <v>27</v>
      </c>
      <c r="C15" s="97" t="s">
        <v>28</v>
      </c>
      <c r="D15" s="98">
        <v>1</v>
      </c>
      <c r="E15" s="32"/>
      <c r="F15" s="116" t="s">
        <v>29</v>
      </c>
      <c r="G15" s="109">
        <v>15.17</v>
      </c>
      <c r="H15" s="36"/>
      <c r="I15" s="29"/>
      <c r="J15" s="25">
        <f t="shared" ref="J15:J24" si="0">(D15*H15)*I15</f>
        <v>0</v>
      </c>
    </row>
    <row r="16" spans="1:11" s="4" customFormat="1" ht="133.19999999999999" customHeight="1" x14ac:dyDescent="0.4">
      <c r="A16" s="27">
        <v>3</v>
      </c>
      <c r="B16" s="40" t="s">
        <v>30</v>
      </c>
      <c r="C16" s="20" t="s">
        <v>31</v>
      </c>
      <c r="D16" s="86">
        <v>1</v>
      </c>
      <c r="E16" s="33"/>
      <c r="F16" s="117" t="s">
        <v>29</v>
      </c>
      <c r="G16" s="110">
        <v>19.100000000000001</v>
      </c>
      <c r="H16" s="37"/>
      <c r="I16" s="13"/>
      <c r="J16" s="25">
        <f t="shared" si="0"/>
        <v>0</v>
      </c>
    </row>
    <row r="17" spans="1:10" s="4" customFormat="1" ht="47.25" customHeight="1" x14ac:dyDescent="0.4">
      <c r="A17" s="27">
        <v>4</v>
      </c>
      <c r="B17" s="40" t="s">
        <v>32</v>
      </c>
      <c r="C17" s="39" t="s">
        <v>33</v>
      </c>
      <c r="D17" s="86">
        <v>1</v>
      </c>
      <c r="E17" s="33"/>
      <c r="F17" s="117" t="s">
        <v>29</v>
      </c>
      <c r="G17" s="110">
        <v>0.99</v>
      </c>
      <c r="H17" s="37"/>
      <c r="I17" s="13"/>
      <c r="J17" s="25">
        <f t="shared" si="0"/>
        <v>0</v>
      </c>
    </row>
    <row r="18" spans="1:10" s="4" customFormat="1" ht="73.8" customHeight="1" x14ac:dyDescent="0.4">
      <c r="A18" s="27">
        <v>5</v>
      </c>
      <c r="B18" s="40" t="s">
        <v>34</v>
      </c>
      <c r="C18" s="20" t="s">
        <v>35</v>
      </c>
      <c r="D18" s="86">
        <v>2</v>
      </c>
      <c r="E18" s="33"/>
      <c r="F18" s="117" t="s">
        <v>29</v>
      </c>
      <c r="G18" s="110">
        <v>3.294</v>
      </c>
      <c r="H18" s="37"/>
      <c r="I18" s="13"/>
      <c r="J18" s="25">
        <f t="shared" si="0"/>
        <v>0</v>
      </c>
    </row>
    <row r="19" spans="1:10" s="4" customFormat="1" ht="98.4" x14ac:dyDescent="0.4">
      <c r="A19" s="27">
        <v>6</v>
      </c>
      <c r="B19" s="40" t="s">
        <v>36</v>
      </c>
      <c r="C19" s="20" t="s">
        <v>37</v>
      </c>
      <c r="D19" s="86">
        <v>1</v>
      </c>
      <c r="E19" s="33"/>
      <c r="F19" s="117" t="s">
        <v>29</v>
      </c>
      <c r="G19" s="110">
        <v>6.56</v>
      </c>
      <c r="H19" s="37"/>
      <c r="I19" s="13"/>
      <c r="J19" s="25">
        <f t="shared" si="0"/>
        <v>0</v>
      </c>
    </row>
    <row r="20" spans="1:10" s="4" customFormat="1" ht="79.8" customHeight="1" x14ac:dyDescent="0.4">
      <c r="A20" s="27">
        <v>7</v>
      </c>
      <c r="B20" s="40" t="s">
        <v>38</v>
      </c>
      <c r="C20" s="20" t="s">
        <v>39</v>
      </c>
      <c r="D20" s="86">
        <v>2</v>
      </c>
      <c r="E20" s="33"/>
      <c r="F20" s="117" t="s">
        <v>29</v>
      </c>
      <c r="G20" s="110">
        <v>0.18</v>
      </c>
      <c r="H20" s="37"/>
      <c r="I20" s="13"/>
      <c r="J20" s="25">
        <f t="shared" si="0"/>
        <v>0</v>
      </c>
    </row>
    <row r="21" spans="1:10" s="4" customFormat="1" ht="130.80000000000001" customHeight="1" x14ac:dyDescent="0.4">
      <c r="A21" s="27">
        <v>8</v>
      </c>
      <c r="B21" s="40" t="s">
        <v>40</v>
      </c>
      <c r="C21" s="20" t="s">
        <v>41</v>
      </c>
      <c r="D21" s="86">
        <v>1</v>
      </c>
      <c r="E21" s="33"/>
      <c r="F21" s="117" t="s">
        <v>29</v>
      </c>
      <c r="G21" s="110">
        <v>9.5299999999999994</v>
      </c>
      <c r="H21" s="37"/>
      <c r="I21" s="13"/>
      <c r="J21" s="25">
        <f t="shared" si="0"/>
        <v>0</v>
      </c>
    </row>
    <row r="22" spans="1:10" s="4" customFormat="1" ht="65.400000000000006" customHeight="1" x14ac:dyDescent="0.4">
      <c r="A22" s="27">
        <v>9</v>
      </c>
      <c r="B22" s="40" t="s">
        <v>42</v>
      </c>
      <c r="C22" s="20" t="s">
        <v>43</v>
      </c>
      <c r="D22" s="86">
        <v>1</v>
      </c>
      <c r="E22" s="33"/>
      <c r="F22" s="117" t="s">
        <v>29</v>
      </c>
      <c r="G22" s="110">
        <v>7.64</v>
      </c>
      <c r="H22" s="37"/>
      <c r="I22" s="13"/>
      <c r="J22" s="25">
        <f t="shared" si="0"/>
        <v>0</v>
      </c>
    </row>
    <row r="23" spans="1:10" s="4" customFormat="1" ht="119.4" customHeight="1" x14ac:dyDescent="0.4">
      <c r="A23" s="27">
        <v>10</v>
      </c>
      <c r="B23" s="40" t="s">
        <v>44</v>
      </c>
      <c r="C23" s="20" t="s">
        <v>45</v>
      </c>
      <c r="D23" s="86">
        <v>1</v>
      </c>
      <c r="E23" s="33"/>
      <c r="F23" s="117" t="s">
        <v>29</v>
      </c>
      <c r="G23" s="110">
        <v>28.74</v>
      </c>
      <c r="H23" s="37"/>
      <c r="I23" s="13"/>
      <c r="J23" s="25">
        <f t="shared" si="0"/>
        <v>0</v>
      </c>
    </row>
    <row r="24" spans="1:10" s="4" customFormat="1" ht="105" customHeight="1" x14ac:dyDescent="0.4">
      <c r="A24" s="34">
        <v>11</v>
      </c>
      <c r="B24" s="41" t="s">
        <v>46</v>
      </c>
      <c r="C24" s="28" t="s">
        <v>47</v>
      </c>
      <c r="D24" s="87">
        <v>1</v>
      </c>
      <c r="E24" s="35"/>
      <c r="F24" s="118" t="s">
        <v>29</v>
      </c>
      <c r="G24" s="111">
        <v>9.19</v>
      </c>
      <c r="H24" s="38"/>
      <c r="I24" s="30"/>
      <c r="J24" s="31">
        <f t="shared" si="0"/>
        <v>0</v>
      </c>
    </row>
    <row r="25" spans="1:10" ht="21.6" thickBot="1" x14ac:dyDescent="0.45">
      <c r="A25" s="69" t="s">
        <v>48</v>
      </c>
      <c r="B25" s="70"/>
      <c r="C25" s="70"/>
      <c r="D25" s="70"/>
      <c r="E25" s="70"/>
      <c r="F25" s="70"/>
      <c r="G25" s="70"/>
      <c r="H25" s="71"/>
      <c r="I25" s="66">
        <f>SUM(J15:J24)</f>
        <v>0</v>
      </c>
      <c r="J25" s="67"/>
    </row>
    <row r="26" spans="1:10" x14ac:dyDescent="0.4">
      <c r="A26" s="56" t="s">
        <v>49</v>
      </c>
      <c r="B26" s="56"/>
      <c r="C26" s="56"/>
      <c r="D26" s="56"/>
      <c r="E26" s="56"/>
      <c r="F26" s="56"/>
      <c r="G26" s="56"/>
      <c r="H26" s="56"/>
      <c r="I26" s="56"/>
      <c r="J26" s="56"/>
    </row>
    <row r="27" spans="1:10" x14ac:dyDescent="0.4">
      <c r="A27" s="12" t="s">
        <v>50</v>
      </c>
      <c r="B27" s="14"/>
      <c r="C27" s="21"/>
      <c r="D27" s="21"/>
      <c r="E27" s="14"/>
      <c r="F27" s="14"/>
    </row>
    <row r="28" spans="1:10" x14ac:dyDescent="0.4">
      <c r="A28" s="53" t="s">
        <v>51</v>
      </c>
      <c r="B28" s="53"/>
      <c r="C28" s="53"/>
      <c r="D28" s="53"/>
      <c r="E28" s="53"/>
      <c r="F28" s="53"/>
      <c r="G28" s="53"/>
      <c r="H28" s="53"/>
      <c r="I28" s="53"/>
      <c r="J28" s="53"/>
    </row>
    <row r="29" spans="1:10" ht="39" customHeight="1" x14ac:dyDescent="0.4">
      <c r="A29" s="12"/>
      <c r="B29" s="84" t="s">
        <v>64</v>
      </c>
      <c r="C29" s="84"/>
      <c r="D29" s="84"/>
      <c r="E29" s="84"/>
      <c r="F29" s="14"/>
    </row>
    <row r="30" spans="1:10" x14ac:dyDescent="0.4">
      <c r="A30" s="12"/>
      <c r="B30" s="24"/>
      <c r="C30" s="21"/>
      <c r="D30" s="21"/>
      <c r="E30" s="14"/>
      <c r="F30" s="14"/>
    </row>
    <row r="31" spans="1:10" x14ac:dyDescent="0.4">
      <c r="A31" s="12"/>
      <c r="B31" s="85" t="s">
        <v>52</v>
      </c>
      <c r="C31" s="85"/>
      <c r="D31" s="85"/>
      <c r="E31" s="85"/>
      <c r="F31" s="14"/>
    </row>
    <row r="32" spans="1:10" ht="23.25" customHeight="1" x14ac:dyDescent="0.4">
      <c r="A32" s="12"/>
      <c r="B32" s="14"/>
      <c r="C32" s="21"/>
      <c r="D32" s="21"/>
      <c r="E32" s="14"/>
      <c r="F32" s="14"/>
    </row>
    <row r="33" spans="1:258" ht="32.25" customHeight="1" x14ac:dyDescent="0.4">
      <c r="A33" s="54" t="s">
        <v>53</v>
      </c>
      <c r="B33" s="54"/>
      <c r="C33" s="54"/>
      <c r="D33" s="54"/>
      <c r="E33" s="54"/>
      <c r="F33" s="54"/>
      <c r="G33" s="54"/>
      <c r="H33" s="54"/>
      <c r="I33" s="54"/>
      <c r="J33" s="54"/>
    </row>
    <row r="34" spans="1:258" ht="18.75" customHeight="1" x14ac:dyDescent="0.4">
      <c r="A34" s="54" t="s">
        <v>54</v>
      </c>
      <c r="B34" s="54"/>
      <c r="C34" s="54"/>
      <c r="D34" s="54"/>
      <c r="E34" s="54"/>
      <c r="F34" s="54"/>
      <c r="G34" s="54"/>
      <c r="H34" s="54"/>
      <c r="I34" s="54"/>
      <c r="J34" s="54"/>
    </row>
    <row r="35" spans="1:258" ht="34.200000000000003" customHeight="1" x14ac:dyDescent="0.4">
      <c r="A35" s="54" t="s">
        <v>55</v>
      </c>
      <c r="B35" s="54"/>
      <c r="C35" s="54"/>
      <c r="D35" s="54"/>
      <c r="E35" s="54"/>
      <c r="F35" s="54"/>
      <c r="G35" s="54"/>
      <c r="H35" s="54"/>
      <c r="I35" s="54"/>
      <c r="J35" s="54"/>
    </row>
    <row r="36" spans="1:258" ht="21" customHeight="1" x14ac:dyDescent="0.4">
      <c r="A36" s="54" t="s">
        <v>56</v>
      </c>
      <c r="B36" s="54"/>
      <c r="C36" s="54"/>
      <c r="D36" s="54"/>
      <c r="E36" s="54"/>
      <c r="F36" s="54"/>
      <c r="G36" s="54"/>
      <c r="H36" s="54"/>
      <c r="I36" s="54"/>
      <c r="J36" s="42"/>
    </row>
    <row r="37" spans="1:258" x14ac:dyDescent="0.4">
      <c r="A37" s="55" t="s">
        <v>57</v>
      </c>
      <c r="B37" s="55"/>
      <c r="C37" s="55"/>
      <c r="D37" s="55"/>
      <c r="E37" s="55"/>
      <c r="F37" s="55"/>
      <c r="G37" s="55"/>
      <c r="H37" s="55"/>
      <c r="I37" s="55"/>
      <c r="J37" s="55"/>
    </row>
    <row r="38" spans="1:258" s="8" customFormat="1" ht="18.600000000000001" customHeight="1" x14ac:dyDescent="0.25">
      <c r="A38" s="52" t="s">
        <v>58</v>
      </c>
      <c r="B38" s="52"/>
      <c r="C38" s="52"/>
      <c r="D38" s="52"/>
      <c r="E38" s="52"/>
      <c r="F38" s="52"/>
      <c r="G38" s="52"/>
      <c r="H38" s="52"/>
      <c r="I38" s="52"/>
      <c r="J38" s="52"/>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c r="IW38" s="7"/>
      <c r="IX38" s="7"/>
    </row>
    <row r="39" spans="1:258" ht="23.4" customHeight="1" x14ac:dyDescent="0.4">
      <c r="A39" s="55" t="s">
        <v>59</v>
      </c>
      <c r="B39" s="55"/>
      <c r="C39" s="55"/>
      <c r="D39" s="55"/>
      <c r="E39" s="55"/>
      <c r="F39" s="55"/>
      <c r="G39" s="55"/>
      <c r="H39" s="55"/>
      <c r="I39" s="55"/>
      <c r="J39" s="55"/>
    </row>
    <row r="40" spans="1:258" x14ac:dyDescent="0.4">
      <c r="A40" s="43" t="s">
        <v>60</v>
      </c>
      <c r="B40" s="17"/>
      <c r="C40" s="22"/>
      <c r="D40" s="22"/>
      <c r="E40" s="17"/>
      <c r="F40" s="17"/>
      <c r="G40" s="17"/>
      <c r="H40" s="17"/>
      <c r="I40" s="17"/>
      <c r="J40" s="17"/>
    </row>
    <row r="42" spans="1:258" s="8" customFormat="1" ht="13.8" x14ac:dyDescent="0.25">
      <c r="A42" s="6"/>
      <c r="B42" s="16" t="s">
        <v>61</v>
      </c>
      <c r="C42" s="7"/>
      <c r="D42" s="7"/>
      <c r="E42" s="15"/>
      <c r="F42" s="15"/>
      <c r="G42" s="10"/>
      <c r="H42" s="10"/>
      <c r="I42" s="9"/>
      <c r="J42" s="9"/>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c r="IW42" s="7"/>
      <c r="IX42" s="7"/>
    </row>
    <row r="43" spans="1:258" s="8" customFormat="1" ht="15.6" x14ac:dyDescent="0.3">
      <c r="A43" s="11"/>
      <c r="B43" s="44" t="s">
        <v>62</v>
      </c>
      <c r="C43" s="44"/>
      <c r="D43" s="44"/>
      <c r="E43" s="44"/>
      <c r="F43" s="26"/>
      <c r="G43" s="10"/>
      <c r="H43" s="10"/>
      <c r="I43" s="9"/>
      <c r="J43" s="9"/>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c r="IX43" s="7"/>
    </row>
    <row r="44" spans="1:258" s="8" customFormat="1" ht="13.8" x14ac:dyDescent="0.25">
      <c r="B44" s="15"/>
      <c r="C44" s="15"/>
      <c r="D44" s="15"/>
      <c r="E44" s="15"/>
      <c r="F44" s="15"/>
      <c r="G44" s="10"/>
      <c r="H44" s="10"/>
      <c r="I44" s="9"/>
      <c r="J44" s="9"/>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c r="IW44" s="7"/>
      <c r="IX44" s="7"/>
    </row>
    <row r="45" spans="1:258" s="8" customFormat="1" ht="13.8" x14ac:dyDescent="0.25">
      <c r="A45" s="6"/>
      <c r="B45" s="10"/>
      <c r="C45" s="23"/>
      <c r="D45" s="23"/>
      <c r="E45" s="10"/>
      <c r="F45" s="10"/>
      <c r="G45" s="10"/>
      <c r="H45" s="10"/>
      <c r="I45" s="9"/>
      <c r="J45" s="9"/>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c r="IX45" s="7"/>
    </row>
    <row r="46" spans="1:258" s="8" customFormat="1" ht="13.8" x14ac:dyDescent="0.25">
      <c r="A46" s="6"/>
      <c r="B46" s="10"/>
      <c r="C46" s="23"/>
      <c r="D46" s="23"/>
      <c r="E46" s="10"/>
      <c r="F46" s="10"/>
      <c r="G46" s="10"/>
      <c r="H46" s="10"/>
      <c r="I46" s="9"/>
      <c r="J46" s="9"/>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c r="IW46" s="7"/>
      <c r="IX46" s="7"/>
    </row>
    <row r="47" spans="1:258" s="8" customFormat="1" ht="13.8" x14ac:dyDescent="0.25">
      <c r="A47" s="6"/>
      <c r="B47" s="10"/>
      <c r="C47" s="23"/>
      <c r="D47" s="23"/>
      <c r="E47" s="10"/>
      <c r="F47" s="10"/>
      <c r="G47" s="10"/>
      <c r="H47" s="10"/>
      <c r="I47" s="9"/>
      <c r="J47" s="9"/>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c r="IW47" s="7"/>
      <c r="IX47" s="7"/>
    </row>
    <row r="48" spans="1:258" x14ac:dyDescent="0.4">
      <c r="A48" s="1"/>
      <c r="I48" s="1"/>
      <c r="J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row r="79" s="1" customFormat="1" x14ac:dyDescent="0.4"/>
    <row r="80" s="1" customFormat="1" x14ac:dyDescent="0.4"/>
    <row r="81" s="1" customFormat="1" x14ac:dyDescent="0.4"/>
    <row r="82" s="1" customFormat="1" x14ac:dyDescent="0.4"/>
  </sheetData>
  <mergeCells count="32">
    <mergeCell ref="I1:J1"/>
    <mergeCell ref="B29:E29"/>
    <mergeCell ref="B31:E31"/>
    <mergeCell ref="B2:J2"/>
    <mergeCell ref="A25:H25"/>
    <mergeCell ref="B13:C13"/>
    <mergeCell ref="A39:J39"/>
    <mergeCell ref="B14:D14"/>
    <mergeCell ref="D5:J5"/>
    <mergeCell ref="D6:J6"/>
    <mergeCell ref="D7:J7"/>
    <mergeCell ref="D8:J8"/>
    <mergeCell ref="A5:C7"/>
    <mergeCell ref="A8:C8"/>
    <mergeCell ref="G10:H12"/>
    <mergeCell ref="F10:F13"/>
    <mergeCell ref="B43:E43"/>
    <mergeCell ref="A4:J4"/>
    <mergeCell ref="A9:J9"/>
    <mergeCell ref="I10:I13"/>
    <mergeCell ref="J10:J13"/>
    <mergeCell ref="A38:J38"/>
    <mergeCell ref="A28:J28"/>
    <mergeCell ref="A35:J35"/>
    <mergeCell ref="A37:J37"/>
    <mergeCell ref="A26:J26"/>
    <mergeCell ref="A36:I36"/>
    <mergeCell ref="A10:A13"/>
    <mergeCell ref="B10:E12"/>
    <mergeCell ref="I25:J25"/>
    <mergeCell ref="A33:J33"/>
    <mergeCell ref="A34:J34"/>
  </mergeCells>
  <phoneticPr fontId="12" type="noConversion"/>
  <pageMargins left="0.11811023622047245" right="0.11811023622047245" top="0" bottom="0"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Цінова_Пропозиція</vt:lpstr>
      <vt:lpstr>Цінова_Пропозиція!Область_друку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2025-03-11T09:12:01Z</dcterms:modified>
  <cp:category/>
  <cp:contentStatus/>
</cp:coreProperties>
</file>