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201" documentId="13_ncr:1_{2B86E354-F780-45D1-942E-10D181CF870D}" xr6:coauthVersionLast="47" xr6:coauthVersionMax="47" xr10:uidLastSave="{7F29816A-499D-40C4-9AFF-59BD1DDBEE1E}"/>
  <bookViews>
    <workbookView xWindow="-108" yWindow="-108" windowWidth="23256" windowHeight="12456" activeTab="1" xr2:uid="{00000000-000D-0000-FFFF-FFFF00000000}"/>
  </bookViews>
  <sheets>
    <sheet name="Пропозиція_товари" sheetId="6" r:id="rId1"/>
    <sheet name="Додаток 3. Розподіл" sheetId="8" r:id="rId2"/>
  </sheets>
  <definedNames>
    <definedName name="_xlnm.Print_Area" localSheetId="0">Пропозиція_товари!$A$1:$N$37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6" l="1"/>
  <c r="B14" i="8" l="1"/>
  <c r="B15" i="8" s="1"/>
  <c r="B16" i="8" s="1"/>
  <c r="B17" i="8" s="1"/>
  <c r="I17" i="6" l="1"/>
  <c r="H18" i="6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<sst xmlns="http://schemas.openxmlformats.org/spreadsheetml/2006/main" count="64" uniqueCount="59">
  <si>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</si>
  <si>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</si>
  <si>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</si>
  <si>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</si>
  <si>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</si>
  <si>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</si>
  <si>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</si>
  <si>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</si>
  <si>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</si>
  <si>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</si>
  <si>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</si>
  <si>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</si>
  <si>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</si>
  <si>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</si>
  <si>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</si>
  <si>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</si>
  <si>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</si>
  <si>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</si>
  <si>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</si>
  <si>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</si>
  <si>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</si>
  <si>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</si>
  <si>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 xml:space="preserve">Додаток №3 до Запиту                                                     </t>
  </si>
  <si>
    <t xml:space="preserve">Розподіл продукції                                                                                                                                                             </t>
  </si>
  <si>
    <t>№п/н</t>
  </si>
  <si>
    <t xml:space="preserve">Назва організації     </t>
  </si>
  <si>
    <t xml:space="preserve">Назва ТМЦ, кількість                              </t>
  </si>
  <si>
    <t>Населенний пункт/місто</t>
  </si>
  <si>
    <t>Рівненська ОО</t>
  </si>
  <si>
    <t>Черкаська ОО</t>
  </si>
  <si>
    <t>Чернігівська ОО</t>
  </si>
  <si>
    <t>Хмельницька ОО</t>
  </si>
  <si>
    <t>Житомирська ОО</t>
  </si>
  <si>
    <t>м. Рівне</t>
  </si>
  <si>
    <t>м. Черкаси</t>
  </si>
  <si>
    <t>м. Чернігів</t>
  </si>
  <si>
    <t>с. Шаровечка</t>
  </si>
  <si>
    <t>м. Житомир</t>
  </si>
  <si>
    <t>Додаток №2 до Запиту</t>
  </si>
  <si>
    <t>Ми ознайомлені та погоджуємося з Умовами типового Договору  ТЧХУ (Додаток №4 до Запиту).</t>
  </si>
  <si>
    <t>Од.виміру</t>
  </si>
  <si>
    <t>шт</t>
  </si>
  <si>
    <r>
      <t>(Назва Учасника),</t>
    </r>
    <r>
      <rPr>
        <sz val="12"/>
        <rFont val="Times New Roman"/>
        <family val="1"/>
        <charset val="204"/>
      </rPr>
      <t xml:space="preserve"> надає свою пропозицію щодо участі в тендері на закупівлю засобів підсилення мобільного зв'язку.  </t>
    </r>
  </si>
  <si>
    <t>Ми погоджуємось, що всі витрати, пов’язані з доставкою товару, завантажувально-розвантажувальними роботами здійснюються за рахунок Постачальника відповідно до розподілу, вказаного у Додатку №3.</t>
  </si>
  <si>
    <r>
      <t>Термін доставки з дати підписання договору: _________________ </t>
    </r>
    <r>
      <rPr>
        <b/>
        <sz val="12"/>
        <color rgb="FFFF0000"/>
        <rFont val="Times New Roman"/>
        <family val="1"/>
        <charset val="204"/>
      </rPr>
      <t xml:space="preserve">(календарних днів, </t>
    </r>
    <r>
      <rPr>
        <b/>
        <i/>
        <sz val="12"/>
        <color rgb="FFFF0000"/>
        <rFont val="Times New Roman"/>
        <family val="1"/>
        <charset val="204"/>
      </rPr>
      <t>прописати</t>
    </r>
    <r>
      <rPr>
        <b/>
        <sz val="12"/>
        <color rgb="FFFF0000"/>
        <rFont val="Times New Roman"/>
        <family val="1"/>
        <charset val="204"/>
      </rPr>
      <t>)</t>
    </r>
  </si>
  <si>
    <r>
      <t>Умови оплати:  _________________</t>
    </r>
    <r>
      <rPr>
        <b/>
        <sz val="12"/>
        <color rgb="FFFF0000"/>
        <rFont val="Times New Roman"/>
        <family val="1"/>
        <charset val="204"/>
      </rPr>
      <t> </t>
    </r>
    <r>
      <rPr>
        <b/>
        <i/>
        <sz val="12"/>
        <color rgb="FFFF0000"/>
        <rFont val="Times New Roman"/>
        <family val="1"/>
        <charset val="204"/>
      </rPr>
      <t>(прописати)</t>
    </r>
  </si>
  <si>
    <r>
      <t>Допускаються будь-які аналоги з технічними та функціональними характеристиками не гірше наведених.</t>
    </r>
    <r>
      <rPr>
        <b/>
        <i/>
        <sz val="11"/>
        <color rgb="FFFF0000"/>
        <rFont val="Times New Roman"/>
        <family val="1"/>
        <charset val="204"/>
      </rPr>
      <t xml:space="preserve"> </t>
    </r>
    <r>
      <rPr>
        <b/>
        <i/>
        <sz val="11"/>
        <color theme="1"/>
        <rFont val="Times New Roman"/>
        <family val="1"/>
        <charset val="204"/>
      </rPr>
      <t xml:space="preserve">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та обов’язково надати фото.
Вартість доставки має бути врахована у вартість товару. 
</t>
    </r>
  </si>
  <si>
    <r>
      <rPr>
        <b/>
        <i/>
        <sz val="11"/>
        <color theme="1"/>
        <rFont val="Calibri"/>
        <family val="2"/>
        <charset val="204"/>
      </rPr>
      <t>Три діапазонний ретранслятор підсилювач 3G/4G Lintratek GDW KW20L (або аналог)</t>
    </r>
    <r>
      <rPr>
        <i/>
        <sz val="11"/>
        <color theme="1"/>
        <rFont val="Calibri"/>
        <family val="2"/>
      </rPr>
      <t xml:space="preserve">
</t>
    </r>
    <r>
      <rPr>
        <i/>
        <sz val="11"/>
        <color theme="1"/>
        <rFont val="Calibri"/>
        <family val="2"/>
        <charset val="204"/>
      </rPr>
      <t>Тип пристрою Репітер, Підсилювач, Тридіапазонний ретранслятор</t>
    </r>
    <r>
      <rPr>
        <i/>
        <sz val="11"/>
        <color theme="1"/>
        <rFont val="Calibri"/>
        <family val="2"/>
      </rPr>
      <t xml:space="preserve">
Діапазон частот 900 МГц, 1800 МГц, 2100 МГц
Стандарт зв'язку GSM, LTE, WCDMA
Підтримка операторів - Київстар, Vodafone, Lifecell, Тримоб
Настроювання та контроль параметрів системи РК-дисплей з індикатором вхідного сигналу по кожному діапазону частот
Смуга робочих частот GSM + DCS + WCDMA:
Завантаження 890 ~ ​​915/1710 ~ 1785/1920 ~ 1980 МГц
Вивантаження 935 ~ 960/1805 ~ 1880/2110 ~ 2170 МГц
Коефіцієнт посилення
• станція-абонент - 65 ± 2 дБ
• абонент-станція - 65 ± 2 дБ
Пульсація у смузі ≤4дБ
Область застосування - збільшення покриття 4G LTE та мобільного зв'язку GSM
Охоплення: 800-2000 м² (за відсутності перешкод у вигляді стін та перегородок)
Інтерфейс підключення N-female
Живлення 5 B, 2А через мережевий адаптер 220 В
Споживана потужність &lt;10 Вт
Коефіцієнт шуму при максимальному посиленні до 8 дБ
Максимальна вихідна потужність, що обмежується схемою автоматичного регулювання підсилення – 19 дБм (50 мВт); КРВ входів, не більше 1,4;
Хвильовий опір входів 50 Ом; Габарити 200*140*30 мм; Вага 620 грам;
Діапазон робочих температур, С -10 до +55 градусів
Захист від вологи IP40; Вологість &lt;90%; Тип установки Настінне встановлення. </t>
    </r>
  </si>
  <si>
    <r>
      <rPr>
        <b/>
        <i/>
        <sz val="11"/>
        <color theme="1"/>
        <rFont val="Calibri"/>
        <family val="2"/>
        <charset val="204"/>
      </rPr>
      <t>Портативна зарядна станція  (800 W, LIFEPO4) + СОНЯЧНА ПАНЕЛЬ (або аналог)</t>
    </r>
    <r>
      <rPr>
        <i/>
        <sz val="11"/>
        <color theme="1"/>
        <rFont val="Calibri"/>
        <family val="2"/>
      </rPr>
      <t xml:space="preserve">
"USB type C 100 Вт
чиста синусоїда (PSW)швидка зарядка USB-Aвбудований БЖвхідний порт ХТ60LiFePO4
Комплектація	з сонячною панеллю
Номінальна потужність	800-1000 Вт
Форма вихідного сигналу	синусоїда (PSW)
Виходи: Розеток (230 В) 1 шт; USB-A (швидка зарядка)  2 шт QC3.0 18 Вт; USB type C   3 шт / 2 20W + 1 100W /100 Вт; Авто-прикурювач вихід	 / 12 В / 10 A /DC вихід 1 шт DC6530 (12 В / 10 A); 
Входи (зарядка станції) Від сонячних панелей Від порту USB type C	
Вхідний порт ХТ60	 / 11.5 – 50 В / 200 Вт /
Батарея та час зарядки
Тип акумулятора	LiFePO4
Ємність батареї	512 Вт*год
Циклів зарядки	3000
Час зарядки (розетка) ≈	90 хв
Потужність зарядки (розетка)	400 Вт
Потужність зарядки (сонячна панель)	200 Вт                                                                                                                         Наявність гарантії та сервісного обслуговування. </t>
    </r>
  </si>
  <si>
    <t>Ми погоджуємось зафіксувати цінову пропозицію протягом 90 календарних днів з моменту подачі.</t>
  </si>
  <si>
    <t>Візуалізація</t>
  </si>
  <si>
    <t xml:space="preserve"> ** Закупівля відбувається окремими лотами.</t>
  </si>
  <si>
    <t>ЛОТ №1</t>
  </si>
  <si>
    <t>ЛОТ №2</t>
  </si>
  <si>
    <r>
      <t>Три діапазонний ретранслятор підсилювач 3G/4G Lintratek GDW KW20L (або аналог) - 2</t>
    </r>
    <r>
      <rPr>
        <b/>
        <sz val="11"/>
        <color rgb="FF000000"/>
        <rFont val="Times New Roman"/>
        <family val="1"/>
        <charset val="204"/>
      </rPr>
      <t>0 шт.</t>
    </r>
    <r>
      <rPr>
        <sz val="11"/>
        <color indexed="8"/>
        <rFont val="Times New Roman"/>
        <family val="1"/>
        <charset val="204"/>
      </rPr>
      <t xml:space="preserve">
Портативна зарядна станція  (800 W, LIFEPO4) + СОНЯЧНА ПАНЕЛЬ (або аналог) - 2</t>
    </r>
    <r>
      <rPr>
        <b/>
        <sz val="11"/>
        <color rgb="FF000000"/>
        <rFont val="Times New Roman"/>
        <family val="1"/>
        <charset val="204"/>
      </rPr>
      <t>0 шт.</t>
    </r>
  </si>
  <si>
    <t xml:space="preserve">Увага! Додаткові вимоги </t>
  </si>
  <si>
    <t>Фото товару</t>
  </si>
  <si>
    <r>
      <t xml:space="preserve">Пропозиція
</t>
    </r>
    <r>
      <rPr>
        <b/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продукції)</t>
    </r>
  </si>
  <si>
    <t xml:space="preserve">1. Вартість доставки, розвантаження, завантаження товару та пакування мають бути включеними у вартість товару.
2. Постачальник повинен вказати торгову марку продукції, надати фото запропанованого товару та відповідні сертифікати якості.
3. Переможець тендеру зобов'язаний поставити продукцію у відповідності до поданої ним тендерної пропозиції без внесення додаткових змін.  
4. У разі виявлення неякісного товару або такого, що не відповідає умовам договору, учасник-переможець зобов’язаний замінити неякісний товар протягом 3 робочих днів з моменту виявлення неякісного товару на якісний без будь-якої додаткової оплати з боку замовника.
5. Зарядні станції, підсилювачі сигналу поміщуються по 1 шт. в картонну коробку від виробника та транспортуються на паллетах.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</si>
</sst>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1" fontId="13" fillId="0" borderId="2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1" fillId="0" borderId="0" xfId="0" applyFont="1"/>
    <xf numFmtId="0" fontId="22" fillId="0" borderId="0" xfId="0" applyFont="1" applyAlignment="1">
      <alignment horizontal="center"/>
    </xf>
    <xf numFmtId="0" fontId="22" fillId="0" borderId="0" xfId="0" applyFont="1"/>
    <xf numFmtId="0" fontId="24" fillId="4" borderId="23" xfId="0" applyFont="1" applyFill="1" applyBorder="1" applyAlignment="1">
      <alignment horizontal="center" vertical="center" wrapText="1"/>
    </xf>
    <xf numFmtId="0" fontId="25" fillId="4" borderId="23" xfId="0" applyFont="1" applyFill="1" applyBorder="1" applyAlignment="1">
      <alignment horizontal="center" vertical="center" wrapText="1"/>
    </xf>
    <xf numFmtId="0" fontId="24" fillId="5" borderId="23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wrapText="1"/>
    </xf>
    <xf numFmtId="4" fontId="13" fillId="0" borderId="27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1" fillId="2" borderId="41" xfId="0" applyFont="1" applyFill="1" applyBorder="1" applyAlignment="1">
      <alignment horizontal="left" vertical="center" wrapText="1"/>
    </xf>
    <xf numFmtId="0" fontId="31" fillId="2" borderId="3" xfId="0" applyFont="1" applyFill="1" applyBorder="1" applyAlignment="1">
      <alignment horizontal="left" vertical="top" wrapText="1"/>
    </xf>
    <xf numFmtId="0" fontId="5" fillId="0" borderId="42" xfId="0" applyFont="1" applyBorder="1" applyAlignment="1">
      <alignment wrapText="1"/>
    </xf>
    <xf numFmtId="1" fontId="13" fillId="0" borderId="15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4" fontId="13" fillId="0" borderId="43" xfId="0" applyNumberFormat="1" applyFont="1" applyBorder="1" applyAlignment="1">
      <alignment horizontal="center" vertical="center" wrapText="1"/>
    </xf>
    <xf numFmtId="0" fontId="31" fillId="2" borderId="44" xfId="0" applyFont="1" applyFill="1" applyBorder="1" applyAlignment="1">
      <alignment horizontal="left" vertical="center" wrapText="1"/>
    </xf>
    <xf numFmtId="0" fontId="0" fillId="0" borderId="31" xfId="0" applyBorder="1" applyAlignment="1">
      <alignment vertical="top"/>
    </xf>
    <xf numFmtId="0" fontId="3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7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3" fillId="0" borderId="37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21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4" fontId="13" fillId="3" borderId="20" xfId="0" applyNumberFormat="1" applyFont="1" applyFill="1" applyBorder="1" applyAlignment="1">
      <alignment horizontal="center" vertical="center" wrapText="1"/>
    </xf>
    <xf numFmtId="4" fontId="13" fillId="3" borderId="28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3" borderId="17" xfId="0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right" vertical="center"/>
    </xf>
    <xf numFmtId="0" fontId="3" fillId="3" borderId="24" xfId="0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right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  <v>Lintratek KW20C-GDW</v>
  </rv>
  <rv s="1">
    <v>1</v>
    <v>5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  <k n="Text" t="s"/>
  </s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W75"/>
  <sheetViews>
    <sheetView showGridLines="0" zoomScale="70" zoomScaleNormal="70" zoomScaleSheetLayoutView="80" workbookViewId="0">
      <selection activeCell="M26" sqref="M26"/>
    </sheetView>
  </sheetViews>
  <sheetFormatPr defaultColWidth="9.109375" defaultRowHeight="21" x14ac:dyDescent="0.4"/>
  <cols>
    <col min="1" max="1" width="5.33203125" style="2" customWidth="1"/>
    <col min="2" max="2" width="79.44140625" style="1" customWidth="1"/>
    <col min="3" max="3" width="39.88671875" style="1" customWidth="1"/>
    <col min="4" max="4" width="62.33203125" style="1" customWidth="1"/>
    <col min="5" max="5" width="36.21875" style="1" customWidth="1"/>
    <col min="6" max="6" width="18.33203125" style="1" customWidth="1"/>
    <col min="7" max="7" width="19.109375" style="1" customWidth="1"/>
    <col min="8" max="8" width="20" style="5" customWidth="1"/>
    <col min="9" max="9" width="21.6640625" style="5" customWidth="1"/>
    <col min="10" max="16384" width="9.109375" style="1"/>
  </cols>
  <sheetData>
    <row r="1" spans="1:10" x14ac:dyDescent="0.4">
      <c r="H1" s="89" t="s">
        <v>38</v>
      </c>
      <c r="I1" s="89"/>
    </row>
    <row r="2" spans="1:10" x14ac:dyDescent="0.4">
      <c r="B2" s="95" t="s">
        <v>0</v>
      </c>
      <c r="C2" s="95"/>
      <c r="D2" s="95"/>
      <c r="E2" s="95"/>
      <c r="F2" s="95"/>
      <c r="G2" s="95"/>
      <c r="H2" s="95"/>
      <c r="I2" s="95"/>
    </row>
    <row r="4" spans="1:10" ht="29.25" customHeight="1" x14ac:dyDescent="0.4">
      <c r="A4" s="56" t="s">
        <v>42</v>
      </c>
      <c r="B4" s="56"/>
      <c r="C4" s="56"/>
      <c r="D4" s="56"/>
      <c r="E4" s="56"/>
      <c r="F4" s="56"/>
      <c r="G4" s="56"/>
      <c r="H4" s="56"/>
      <c r="I4" s="56"/>
    </row>
    <row r="5" spans="1:10" ht="27.6" customHeight="1" x14ac:dyDescent="0.4">
      <c r="A5" s="57" t="s">
        <v>1</v>
      </c>
      <c r="B5" s="58"/>
      <c r="C5" s="58"/>
      <c r="D5" s="59"/>
      <c r="E5" s="88" t="s">
        <v>2</v>
      </c>
      <c r="F5" s="88"/>
      <c r="G5" s="88"/>
      <c r="H5" s="88"/>
      <c r="I5" s="88"/>
      <c r="J5" s="19"/>
    </row>
    <row r="6" spans="1:10" ht="34.200000000000003" customHeight="1" x14ac:dyDescent="0.4">
      <c r="A6" s="60"/>
      <c r="B6" s="61"/>
      <c r="C6" s="61"/>
      <c r="D6" s="62"/>
      <c r="E6" s="88" t="s">
        <v>3</v>
      </c>
      <c r="F6" s="88"/>
      <c r="G6" s="88"/>
      <c r="H6" s="88"/>
      <c r="I6" s="88"/>
      <c r="J6" s="19"/>
    </row>
    <row r="7" spans="1:10" ht="29.4" customHeight="1" x14ac:dyDescent="0.4">
      <c r="A7" s="63"/>
      <c r="B7" s="64"/>
      <c r="C7" s="64"/>
      <c r="D7" s="65"/>
      <c r="E7" s="88" t="s">
        <v>4</v>
      </c>
      <c r="F7" s="88"/>
      <c r="G7" s="88"/>
      <c r="H7" s="88"/>
      <c r="I7" s="88"/>
      <c r="J7" s="19"/>
    </row>
    <row r="8" spans="1:10" ht="49.95" customHeight="1" x14ac:dyDescent="0.4">
      <c r="A8" s="66" t="s">
        <v>5</v>
      </c>
      <c r="B8" s="67"/>
      <c r="C8" s="67"/>
      <c r="D8" s="68"/>
      <c r="E8" s="103" t="s">
        <v>6</v>
      </c>
      <c r="F8" s="103"/>
      <c r="G8" s="103"/>
      <c r="H8" s="103"/>
      <c r="I8" s="103"/>
      <c r="J8" s="20"/>
    </row>
    <row r="9" spans="1:10" ht="81.599999999999994" customHeight="1" thickBot="1" x14ac:dyDescent="0.45">
      <c r="A9" s="69" t="s">
        <v>46</v>
      </c>
      <c r="B9" s="69"/>
      <c r="C9" s="69"/>
      <c r="D9" s="69"/>
      <c r="E9" s="69"/>
      <c r="F9" s="69"/>
      <c r="G9" s="69"/>
      <c r="H9" s="69"/>
      <c r="I9" s="69"/>
    </row>
    <row r="10" spans="1:10" ht="20.25" customHeight="1" x14ac:dyDescent="0.4">
      <c r="A10" s="90" t="s">
        <v>7</v>
      </c>
      <c r="B10" s="80" t="s">
        <v>8</v>
      </c>
      <c r="C10" s="81"/>
      <c r="D10" s="81"/>
      <c r="E10" s="82"/>
      <c r="F10" s="100" t="s">
        <v>40</v>
      </c>
      <c r="G10" s="82" t="s">
        <v>9</v>
      </c>
      <c r="H10" s="70" t="s">
        <v>10</v>
      </c>
      <c r="I10" s="73" t="s">
        <v>11</v>
      </c>
    </row>
    <row r="11" spans="1:10" x14ac:dyDescent="0.4">
      <c r="A11" s="91"/>
      <c r="B11" s="83"/>
      <c r="C11" s="84"/>
      <c r="D11" s="84"/>
      <c r="E11" s="85"/>
      <c r="F11" s="101"/>
      <c r="G11" s="85"/>
      <c r="H11" s="71"/>
      <c r="I11" s="74"/>
    </row>
    <row r="12" spans="1:10" s="3" customFormat="1" ht="29.4" customHeight="1" x14ac:dyDescent="0.4">
      <c r="A12" s="91"/>
      <c r="B12" s="83"/>
      <c r="C12" s="84"/>
      <c r="D12" s="84"/>
      <c r="E12" s="85"/>
      <c r="F12" s="101"/>
      <c r="G12" s="85"/>
      <c r="H12" s="71"/>
      <c r="I12" s="74"/>
    </row>
    <row r="13" spans="1:10" s="4" customFormat="1" ht="43.95" customHeight="1" thickBot="1" x14ac:dyDescent="0.45">
      <c r="A13" s="92"/>
      <c r="B13" s="40" t="s">
        <v>12</v>
      </c>
      <c r="C13" s="41" t="s">
        <v>50</v>
      </c>
      <c r="D13" s="42" t="s">
        <v>57</v>
      </c>
      <c r="E13" s="42" t="s">
        <v>56</v>
      </c>
      <c r="F13" s="102"/>
      <c r="G13" s="102"/>
      <c r="H13" s="72"/>
      <c r="I13" s="75"/>
    </row>
    <row r="14" spans="1:10" s="4" customFormat="1" ht="33" customHeight="1" thickBot="1" x14ac:dyDescent="0.45">
      <c r="A14" s="104" t="s">
        <v>52</v>
      </c>
      <c r="B14" s="105"/>
      <c r="C14" s="105"/>
      <c r="D14" s="105"/>
      <c r="E14" s="105"/>
      <c r="F14" s="105"/>
      <c r="G14" s="105"/>
      <c r="H14" s="105"/>
      <c r="I14" s="106"/>
    </row>
    <row r="15" spans="1:10" s="4" customFormat="1" ht="393.6" customHeight="1" thickBot="1" x14ac:dyDescent="0.45">
      <c r="A15" s="43">
        <v>1</v>
      </c>
      <c r="B15" s="44" t="s">
        <v>47</v>
      </c>
      <c r="C15" s="45" t="e" vm="1">
        <v>#VALUE!</v>
      </c>
      <c r="D15" s="46"/>
      <c r="F15" s="47" t="s">
        <v>41</v>
      </c>
      <c r="G15" s="48">
        <v>100</v>
      </c>
      <c r="H15" s="49"/>
      <c r="I15" s="50">
        <f>G15*H15</f>
        <v>0</v>
      </c>
    </row>
    <row r="16" spans="1:10" s="4" customFormat="1" ht="33.6" customHeight="1" thickBot="1" x14ac:dyDescent="0.45">
      <c r="A16" s="104" t="s">
        <v>53</v>
      </c>
      <c r="B16" s="105"/>
      <c r="C16" s="105"/>
      <c r="D16" s="105"/>
      <c r="E16" s="105"/>
      <c r="F16" s="105"/>
      <c r="G16" s="105"/>
      <c r="H16" s="105"/>
      <c r="I16" s="106"/>
    </row>
    <row r="17" spans="1:257" s="4" customFormat="1" ht="274.2" thickBot="1" x14ac:dyDescent="0.45">
      <c r="A17" s="35">
        <v>2</v>
      </c>
      <c r="B17" s="51" t="s">
        <v>48</v>
      </c>
      <c r="C17" s="52" t="e" vm="2">
        <v>#VALUE!</v>
      </c>
      <c r="D17" s="39"/>
      <c r="E17" s="38"/>
      <c r="F17" s="13" t="s">
        <v>41</v>
      </c>
      <c r="G17" s="36">
        <v>100</v>
      </c>
      <c r="H17" s="37"/>
      <c r="I17" s="32">
        <f t="shared" ref="I17" si="0">G17*H17</f>
        <v>0</v>
      </c>
    </row>
    <row r="18" spans="1:257" ht="21.6" thickBot="1" x14ac:dyDescent="0.45">
      <c r="A18" s="96" t="s">
        <v>13</v>
      </c>
      <c r="B18" s="97"/>
      <c r="C18" s="97"/>
      <c r="D18" s="98"/>
      <c r="E18" s="97"/>
      <c r="F18" s="97"/>
      <c r="G18" s="99"/>
      <c r="H18" s="93">
        <f>SUM(I15:I17)</f>
        <v>0</v>
      </c>
      <c r="I18" s="94"/>
    </row>
    <row r="19" spans="1:257" x14ac:dyDescent="0.4">
      <c r="A19" s="79" t="s">
        <v>14</v>
      </c>
      <c r="B19" s="79"/>
      <c r="C19" s="79"/>
      <c r="D19" s="79"/>
      <c r="E19" s="79"/>
      <c r="F19" s="79"/>
      <c r="G19" s="79"/>
      <c r="H19" s="79"/>
      <c r="I19" s="79"/>
    </row>
    <row r="20" spans="1:257" x14ac:dyDescent="0.4">
      <c r="A20" s="53" t="s">
        <v>51</v>
      </c>
      <c r="B20" s="14"/>
      <c r="C20" s="14"/>
      <c r="D20" s="14"/>
      <c r="E20" s="14"/>
    </row>
    <row r="21" spans="1:257" ht="19.2" customHeight="1" x14ac:dyDescent="0.4">
      <c r="A21" s="77" t="s">
        <v>15</v>
      </c>
      <c r="B21" s="77"/>
      <c r="C21" s="77"/>
      <c r="D21" s="77"/>
      <c r="E21" s="77"/>
      <c r="F21" s="77"/>
      <c r="G21" s="77"/>
      <c r="H21" s="77"/>
      <c r="I21" s="77"/>
    </row>
    <row r="22" spans="1:257" ht="13.2" customHeight="1" x14ac:dyDescent="0.4">
      <c r="A22" s="12"/>
      <c r="B22" s="12"/>
      <c r="C22" s="12"/>
      <c r="D22" s="12"/>
      <c r="E22" s="12"/>
      <c r="F22" s="12"/>
      <c r="G22" s="12"/>
      <c r="H22" s="12"/>
      <c r="I22" s="12"/>
    </row>
    <row r="23" spans="1:257" s="4" customFormat="1" ht="130.19999999999999" customHeight="1" x14ac:dyDescent="0.4">
      <c r="A23" s="86" t="s">
        <v>55</v>
      </c>
      <c r="B23" s="86"/>
      <c r="C23" s="87" t="s">
        <v>58</v>
      </c>
      <c r="D23" s="87"/>
      <c r="E23" s="87"/>
      <c r="F23" s="87"/>
      <c r="G23" s="87"/>
      <c r="H23" s="87"/>
      <c r="I23" s="87"/>
      <c r="J23" s="87"/>
    </row>
    <row r="24" spans="1:257" x14ac:dyDescent="0.4">
      <c r="A24" s="33" t="s">
        <v>45</v>
      </c>
      <c r="B24" s="14"/>
      <c r="C24" s="14"/>
      <c r="D24" s="14"/>
      <c r="E24" s="14"/>
    </row>
    <row r="25" spans="1:257" x14ac:dyDescent="0.4">
      <c r="A25" s="33" t="s">
        <v>44</v>
      </c>
      <c r="B25" s="14"/>
      <c r="C25" s="14"/>
      <c r="D25" s="14"/>
      <c r="E25" s="14"/>
    </row>
    <row r="26" spans="1:257" ht="13.2" customHeight="1" x14ac:dyDescent="0.4">
      <c r="A26" s="14"/>
      <c r="B26" s="14"/>
      <c r="C26" s="14"/>
      <c r="D26" s="14"/>
      <c r="E26" s="14"/>
    </row>
    <row r="27" spans="1:257" ht="27.6" customHeight="1" x14ac:dyDescent="0.4">
      <c r="A27" s="78" t="s">
        <v>43</v>
      </c>
      <c r="B27" s="78"/>
      <c r="C27" s="78"/>
      <c r="D27" s="78"/>
      <c r="E27" s="78"/>
      <c r="F27" s="78"/>
      <c r="G27" s="78"/>
      <c r="H27" s="78"/>
      <c r="I27" s="78"/>
    </row>
    <row r="28" spans="1:257" ht="21" customHeight="1" x14ac:dyDescent="0.4">
      <c r="A28" s="78" t="s">
        <v>39</v>
      </c>
      <c r="B28" s="78"/>
      <c r="C28" s="78"/>
      <c r="D28" s="78"/>
      <c r="E28" s="78"/>
      <c r="F28" s="78"/>
      <c r="G28" s="78"/>
      <c r="H28" s="78"/>
      <c r="I28" s="21"/>
    </row>
    <row r="29" spans="1:257" x14ac:dyDescent="0.4">
      <c r="A29" s="17" t="s">
        <v>16</v>
      </c>
      <c r="B29" s="17"/>
      <c r="C29" s="17"/>
      <c r="D29" s="17"/>
      <c r="E29" s="17"/>
      <c r="F29" s="17"/>
      <c r="G29" s="17"/>
      <c r="H29" s="17"/>
      <c r="I29" s="17"/>
    </row>
    <row r="30" spans="1:257" x14ac:dyDescent="0.4">
      <c r="A30" s="54" t="s">
        <v>17</v>
      </c>
      <c r="B30" s="54"/>
      <c r="C30" s="54"/>
      <c r="D30" s="54"/>
      <c r="E30" s="54"/>
      <c r="F30" s="54"/>
      <c r="G30" s="54"/>
      <c r="H30" s="54"/>
      <c r="I30" s="54"/>
    </row>
    <row r="31" spans="1:257" s="8" customFormat="1" ht="13.8" x14ac:dyDescent="0.25">
      <c r="A31" s="76" t="s">
        <v>49</v>
      </c>
      <c r="B31" s="76"/>
      <c r="C31" s="76"/>
      <c r="D31" s="76"/>
      <c r="E31" s="76"/>
      <c r="F31" s="76"/>
      <c r="G31" s="76"/>
      <c r="H31" s="76"/>
      <c r="I31" s="7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</row>
    <row r="32" spans="1:257" ht="23.4" customHeight="1" x14ac:dyDescent="0.4">
      <c r="A32" s="54" t="s">
        <v>18</v>
      </c>
      <c r="B32" s="54"/>
      <c r="C32" s="54"/>
      <c r="D32" s="54"/>
      <c r="E32" s="54"/>
      <c r="F32" s="54"/>
      <c r="G32" s="54"/>
      <c r="H32" s="54"/>
      <c r="I32" s="54"/>
    </row>
    <row r="33" spans="1:257" x14ac:dyDescent="0.4">
      <c r="A33" s="18" t="s">
        <v>21</v>
      </c>
      <c r="B33" s="17"/>
      <c r="C33" s="17"/>
      <c r="D33" s="17"/>
      <c r="E33" s="17"/>
      <c r="F33" s="17"/>
      <c r="G33" s="17"/>
      <c r="H33" s="17"/>
      <c r="I33" s="17"/>
    </row>
    <row r="35" spans="1:257" s="8" customFormat="1" ht="13.8" x14ac:dyDescent="0.25">
      <c r="A35" s="6"/>
      <c r="B35" s="16" t="s">
        <v>19</v>
      </c>
      <c r="C35" s="16"/>
      <c r="D35" s="15"/>
      <c r="E35" s="15"/>
      <c r="F35" s="10"/>
      <c r="G35" s="10"/>
      <c r="H35" s="9"/>
      <c r="I35" s="9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</row>
    <row r="36" spans="1:257" s="8" customFormat="1" ht="15.6" x14ac:dyDescent="0.3">
      <c r="A36" s="11"/>
      <c r="B36" s="55" t="s">
        <v>20</v>
      </c>
      <c r="C36" s="55"/>
      <c r="D36" s="55"/>
      <c r="E36" s="34"/>
      <c r="F36" s="10"/>
      <c r="G36" s="10"/>
      <c r="H36" s="9"/>
      <c r="I36" s="9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</row>
    <row r="37" spans="1:257" s="8" customFormat="1" ht="13.8" x14ac:dyDescent="0.25">
      <c r="B37" s="15"/>
      <c r="C37" s="15"/>
      <c r="D37" s="15"/>
      <c r="E37" s="15"/>
      <c r="F37" s="10"/>
      <c r="G37" s="10"/>
      <c r="H37" s="9"/>
      <c r="I37" s="9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</row>
    <row r="38" spans="1:257" s="8" customFormat="1" ht="13.8" x14ac:dyDescent="0.25">
      <c r="A38" s="6"/>
      <c r="B38" s="10"/>
      <c r="C38" s="10"/>
      <c r="D38" s="10"/>
      <c r="E38" s="10"/>
      <c r="F38" s="10"/>
      <c r="G38" s="10"/>
      <c r="H38" s="9"/>
      <c r="I38" s="9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</row>
    <row r="39" spans="1:257" s="8" customFormat="1" ht="13.8" x14ac:dyDescent="0.25">
      <c r="A39" s="6"/>
      <c r="B39" s="10"/>
      <c r="C39" s="10"/>
      <c r="D39" s="10"/>
      <c r="E39" s="10"/>
      <c r="F39" s="10"/>
      <c r="G39" s="10"/>
      <c r="H39" s="9"/>
      <c r="I39" s="9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</row>
    <row r="40" spans="1:257" s="8" customFormat="1" ht="13.8" x14ac:dyDescent="0.25">
      <c r="A40" s="6"/>
      <c r="B40" s="10"/>
      <c r="C40" s="10"/>
      <c r="D40" s="10"/>
      <c r="E40" s="10"/>
      <c r="F40" s="10"/>
      <c r="G40" s="10"/>
      <c r="H40" s="9"/>
      <c r="I40" s="9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</row>
    <row r="41" spans="1:257" x14ac:dyDescent="0.4">
      <c r="A41" s="1"/>
      <c r="H41" s="1"/>
      <c r="I41" s="1"/>
    </row>
    <row r="42" spans="1:257" x14ac:dyDescent="0.4">
      <c r="A42" s="1"/>
      <c r="H42" s="1"/>
      <c r="I42" s="1"/>
    </row>
    <row r="43" spans="1:257" x14ac:dyDescent="0.4">
      <c r="A43" s="1"/>
      <c r="H43" s="1"/>
      <c r="I43" s="1"/>
    </row>
    <row r="44" spans="1:257" x14ac:dyDescent="0.4">
      <c r="A44" s="1"/>
      <c r="H44" s="1"/>
      <c r="I44" s="1"/>
    </row>
    <row r="45" spans="1:257" x14ac:dyDescent="0.4">
      <c r="A45" s="1"/>
      <c r="H45" s="1"/>
      <c r="I45" s="1"/>
    </row>
    <row r="46" spans="1:257" x14ac:dyDescent="0.4">
      <c r="A46" s="1"/>
      <c r="H46" s="1"/>
      <c r="I46" s="1"/>
    </row>
    <row r="47" spans="1:257" x14ac:dyDescent="0.4">
      <c r="A47" s="1"/>
      <c r="H47" s="1"/>
      <c r="I47" s="1"/>
    </row>
    <row r="48" spans="1:257" x14ac:dyDescent="0.4">
      <c r="A48" s="1"/>
      <c r="H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</sheetData>
  <mergeCells count="30">
    <mergeCell ref="C23:J23"/>
    <mergeCell ref="E5:I5"/>
    <mergeCell ref="H1:I1"/>
    <mergeCell ref="A10:A13"/>
    <mergeCell ref="H18:I18"/>
    <mergeCell ref="B2:I2"/>
    <mergeCell ref="A18:G18"/>
    <mergeCell ref="F10:F13"/>
    <mergeCell ref="G10:G13"/>
    <mergeCell ref="E6:I6"/>
    <mergeCell ref="E7:I7"/>
    <mergeCell ref="E8:I8"/>
    <mergeCell ref="A14:I14"/>
    <mergeCell ref="A16:I16"/>
    <mergeCell ref="A32:I32"/>
    <mergeCell ref="B36:D36"/>
    <mergeCell ref="A4:I4"/>
    <mergeCell ref="A5:D7"/>
    <mergeCell ref="A8:D8"/>
    <mergeCell ref="A9:I9"/>
    <mergeCell ref="H10:H13"/>
    <mergeCell ref="I10:I13"/>
    <mergeCell ref="A31:I31"/>
    <mergeCell ref="A21:I21"/>
    <mergeCell ref="A27:I27"/>
    <mergeCell ref="A30:I30"/>
    <mergeCell ref="A19:I19"/>
    <mergeCell ref="A28:H28"/>
    <mergeCell ref="B10:E12"/>
    <mergeCell ref="A23:B23"/>
  </mergeCells>
  <phoneticPr fontId="12" type="noConversion"/>
  <pageMargins left="0.11811023622047245" right="0.11811023622047245" top="0" bottom="0" header="0.31496062992125984" footer="0.31496062992125984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2FBE5-23F7-4968-9FAD-8B8FFFA3C069}">
  <sheetPr>
    <pageSetUpPr fitToPage="1"/>
  </sheetPr>
  <dimension ref="B1:F19"/>
  <sheetViews>
    <sheetView tabSelected="1" topLeftCell="A12" zoomScaleNormal="100" workbookViewId="0">
      <selection activeCell="G17" sqref="G17"/>
    </sheetView>
  </sheetViews>
  <sheetFormatPr defaultRowHeight="14.4" x14ac:dyDescent="0.3"/>
  <cols>
    <col min="1" max="1" width="2.5546875" customWidth="1"/>
    <col min="2" max="2" width="7.44140625" customWidth="1"/>
    <col min="3" max="3" width="27.5546875" customWidth="1"/>
    <col min="4" max="4" width="43.21875" customWidth="1"/>
    <col min="5" max="5" width="34" customWidth="1"/>
  </cols>
  <sheetData>
    <row r="1" spans="2:6" hidden="1" x14ac:dyDescent="0.3">
      <c r="B1" s="22"/>
    </row>
    <row r="2" spans="2:6" ht="18" hidden="1" x14ac:dyDescent="0.35">
      <c r="F2" s="23"/>
    </row>
    <row r="3" spans="2:6" ht="18" hidden="1" x14ac:dyDescent="0.35">
      <c r="F3" s="24"/>
    </row>
    <row r="4" spans="2:6" ht="18" hidden="1" x14ac:dyDescent="0.35">
      <c r="F4" s="23"/>
    </row>
    <row r="5" spans="2:6" hidden="1" x14ac:dyDescent="0.3"/>
    <row r="6" spans="2:6" ht="18" hidden="1" x14ac:dyDescent="0.35">
      <c r="F6" s="23"/>
    </row>
    <row r="7" spans="2:6" hidden="1" x14ac:dyDescent="0.3"/>
    <row r="8" spans="2:6" hidden="1" x14ac:dyDescent="0.3"/>
    <row r="9" spans="2:6" ht="30" customHeight="1" x14ac:dyDescent="0.3">
      <c r="E9" s="31" t="s">
        <v>22</v>
      </c>
    </row>
    <row r="11" spans="2:6" ht="36.6" customHeight="1" x14ac:dyDescent="0.3">
      <c r="B11" s="107" t="s">
        <v>23</v>
      </c>
      <c r="C11" s="107"/>
      <c r="D11" s="107"/>
      <c r="E11" s="107"/>
    </row>
    <row r="12" spans="2:6" ht="23.4" customHeight="1" x14ac:dyDescent="0.3">
      <c r="B12" s="25" t="s">
        <v>24</v>
      </c>
      <c r="C12" s="25" t="s">
        <v>25</v>
      </c>
      <c r="D12" s="26" t="s">
        <v>26</v>
      </c>
      <c r="E12" s="26" t="s">
        <v>27</v>
      </c>
    </row>
    <row r="13" spans="2:6" ht="69" x14ac:dyDescent="0.3">
      <c r="B13" s="27">
        <v>1</v>
      </c>
      <c r="C13" s="28" t="s">
        <v>28</v>
      </c>
      <c r="D13" s="29" t="s">
        <v>54</v>
      </c>
      <c r="E13" s="29" t="s">
        <v>33</v>
      </c>
    </row>
    <row r="14" spans="2:6" ht="69" x14ac:dyDescent="0.3">
      <c r="B14" s="27">
        <f>B13+1</f>
        <v>2</v>
      </c>
      <c r="C14" s="28" t="s">
        <v>29</v>
      </c>
      <c r="D14" s="29" t="s">
        <v>54</v>
      </c>
      <c r="E14" s="29" t="s">
        <v>34</v>
      </c>
    </row>
    <row r="15" spans="2:6" ht="69" x14ac:dyDescent="0.3">
      <c r="B15" s="27">
        <f t="shared" ref="B15:B17" si="0">B14+1</f>
        <v>3</v>
      </c>
      <c r="C15" s="28" t="s">
        <v>30</v>
      </c>
      <c r="D15" s="29" t="s">
        <v>54</v>
      </c>
      <c r="E15" s="29" t="s">
        <v>35</v>
      </c>
    </row>
    <row r="16" spans="2:6" ht="69" x14ac:dyDescent="0.3">
      <c r="B16" s="27">
        <f t="shared" si="0"/>
        <v>4</v>
      </c>
      <c r="C16" s="28" t="s">
        <v>31</v>
      </c>
      <c r="D16" s="29" t="s">
        <v>54</v>
      </c>
      <c r="E16" s="29" t="s">
        <v>36</v>
      </c>
    </row>
    <row r="17" spans="2:5" ht="69" x14ac:dyDescent="0.3">
      <c r="B17" s="27">
        <f t="shared" si="0"/>
        <v>5</v>
      </c>
      <c r="C17" s="28" t="s">
        <v>32</v>
      </c>
      <c r="D17" s="29" t="s">
        <v>54</v>
      </c>
      <c r="E17" s="29" t="s">
        <v>37</v>
      </c>
    </row>
    <row r="18" spans="2:5" x14ac:dyDescent="0.3">
      <c r="B18" s="15"/>
      <c r="C18" s="30"/>
      <c r="D18" s="30"/>
      <c r="E18" s="30"/>
    </row>
    <row r="19" spans="2:5" x14ac:dyDescent="0.3">
      <c r="B19" s="15"/>
      <c r="C19" s="30"/>
      <c r="D19" s="30"/>
      <c r="E19" s="30"/>
    </row>
  </sheetData>
  <mergeCells count="1">
    <mergeCell ref="B11:E11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Пропозиція_товари</vt:lpstr>
      <vt:lpstr>Додаток 3. Розподіл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2025-02-25T08:20:55Z</dcterms:modified>
  <cp:category/>
  <cp:contentStatus/>
</cp:coreProperties>
</file>