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 defaultThemeVersion="124226"/>
  <xr:revisionPtr revIDLastSave="835" documentId="8_{0A82F6BB-E593-4709-BC6A-8CADFC6C2693}" xr6:coauthVersionLast="47" xr6:coauthVersionMax="47" xr10:uidLastSave="{2464864E-1B5E-42FE-9338-11BA192D2A20}"/>
  <bookViews>
    <workbookView xWindow="28680" yWindow="-120" windowWidth="29040" windowHeight="15720" xr2:uid="{00000000-000D-0000-FFFF-FFFF00000000}"/>
  </bookViews>
  <sheets>
    <sheet name="Додаток №1_Цінова пропозиція" sheetId="6" r:id="rId1"/>
  </sheets>
  <definedNames>
    <definedName name="_xlnm.Print_Area" localSheetId="0">'Додаток №1_Цінова пропозиція'!$A$1:$F$48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0" i="6" l="1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15" i="6"/>
</calcChain>
</file>

<file path=xl/sharedStrings.xml><?xml version="1.0" encoding="utf-8"?>
<sst xmlns="http://schemas.openxmlformats.org/spreadsheetml/2006/main" count="64" uniqueCount="64">
  <si>
    <t>№ п/п</t>
  </si>
  <si>
    <t>Відомості про підприємство</t>
  </si>
  <si>
    <t>Відомості про особу (осіб), які уповноважені представляти інтереси Учасника</t>
  </si>
  <si>
    <t>Технічні характеристики та опис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</si>
  <si>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</si>
  <si>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</si>
  <si>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Запит**</t>
  </si>
  <si>
    <t>Всього вартість пропозиції, грн*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</si>
  <si>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</si>
  <si>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</si>
  <si>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</si>
  <si>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</si>
  <si>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</si>
  <si>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</si>
  <si>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•	Вартість доставки, враховуючи розподіл продукції, має бути врахована у вартість товару.
•	Учасники повинні надсилати цінові пропозиції з підписом і печаткою.
•	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 
•	Макети для друку продукції будуть надані переможцю закупівлі.</t>
  </si>
  <si>
    <t>Кількість, шт</t>
  </si>
  <si>
    <t>Учасники повинні надсилати цінові пропозиції з підписом і печаткою</t>
  </si>
  <si>
    <t xml:space="preserve">Подаючи свою пропозицію ми підтверджуємо повну комплектацію та відповідність умовам зазначеним у Запиті.. 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</si>
  <si>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товари, вказані у ціновій пропозиції.</t>
  </si>
  <si>
    <t>Форма цінової пропозиції</t>
  </si>
  <si>
    <t>Умови оплати:__________________(зазаначити Ваш варіант пропозиції)</t>
  </si>
  <si>
    <t>Терміни вироготовлення та доставки готових виробів:______________________________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</si>
  <si>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</si>
  <si>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</si>
  <si>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Ми погоджуємось, що всі витрати, пов’язані з </t>
    </r>
    <r>
      <rPr>
        <sz val="14"/>
        <rFont val="Times New Roman"/>
        <family val="1"/>
        <charset val="204"/>
      </rPr>
      <t xml:space="preserve">доставкою товару, завантажувально-розвантажувальними роботами, </t>
    </r>
    <r>
      <rPr>
        <sz val="14"/>
        <color theme="1"/>
        <rFont val="Times New Roman"/>
        <family val="1"/>
        <charset val="204"/>
      </rPr>
      <t>здійснюються за рахуно</t>
    </r>
    <r>
      <rPr>
        <sz val="14"/>
        <rFont val="Times New Roman"/>
        <family val="1"/>
        <charset val="204"/>
      </rPr>
      <t>к Постачальника за адресою, вказаною у Запиті.</t>
    </r>
  </si>
  <si>
    <t>** Закупівля відбувається одним лотом.</t>
  </si>
  <si>
    <t>Додаток №1 до Запиту №1773</t>
  </si>
  <si>
    <r>
      <t>(Назва Учасника),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4"/>
        <rFont val="Times New Roman"/>
        <family val="1"/>
        <charset val="204"/>
      </rPr>
      <t xml:space="preserve"> для виготовлення брендованих брелоків, що представляють різні напрямки діяльності ТЧХУ</t>
    </r>
  </si>
  <si>
    <r>
      <t xml:space="preserve">Ціна,  за одиницю, грн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</si>
  <si>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r>
      <t xml:space="preserve">Вартість, грн
</t>
    </r>
    <r>
      <rPr>
        <i/>
        <sz val="16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6"/>
        <color theme="1"/>
        <rFont val="Times New Roman"/>
        <family val="1"/>
        <charset val="204"/>
      </rPr>
      <t xml:space="preserve"> *</t>
    </r>
  </si>
  <si>
    <t>Брелок 
"Перша допомога"</t>
  </si>
  <si>
    <t>Брелок 
"Загін швидкого реагування"</t>
  </si>
  <si>
    <t>Брелок 
"Відновлення України"</t>
  </si>
  <si>
    <t>Брелок 
"Міжнародне гуманітарне право"</t>
  </si>
  <si>
    <t>Брелок "Мобільні медичні бригади"</t>
  </si>
  <si>
    <t>Брелок "Відновлення родинних зв`язків"</t>
  </si>
  <si>
    <t>Брелок "Реабілітація"</t>
  </si>
  <si>
    <t>Брелок 
"Психічне здоров`я"</t>
  </si>
  <si>
    <t>Брелок 
"Мінна небезпека"</t>
  </si>
  <si>
    <t>Брелок 
"Донорство крові"</t>
  </si>
  <si>
    <t>Брелок 
"Догляд вдома"</t>
  </si>
  <si>
    <t>Брелок 
"Зміцнення здоров`я"</t>
  </si>
  <si>
    <t>Брелок 
"Гуманітарна освіта"</t>
  </si>
  <si>
    <t>Брелок 
"Гуманітарна адвокація"</t>
  </si>
  <si>
    <r>
      <t>Пакування (</t>
    </r>
    <r>
      <rPr>
        <b/>
        <i/>
        <sz val="20"/>
        <color theme="1"/>
        <rFont val="Times New Roman"/>
        <family val="1"/>
        <charset val="204"/>
      </rPr>
      <t>візуалізація</t>
    </r>
    <r>
      <rPr>
        <b/>
        <sz val="20"/>
        <color theme="1"/>
        <rFont val="Times New Roman"/>
        <family val="1"/>
        <charset val="204"/>
      </rPr>
      <t>)</t>
    </r>
  </si>
  <si>
    <t>Вартість упаковки повинна бути включена у вартість брелоку</t>
  </si>
  <si>
    <r>
      <t xml:space="preserve">Матеріал: картон матовий
Щільність 300 г/м2
Оздоблення: ламінуваня з 1 сторони
</t>
    </r>
    <r>
      <rPr>
        <b/>
        <sz val="14"/>
        <color theme="1"/>
        <rFont val="Times New Roman"/>
        <family val="1"/>
        <charset val="204"/>
      </rPr>
      <t>Верхня частина:</t>
    </r>
    <r>
      <rPr>
        <sz val="14"/>
        <color theme="1"/>
        <rFont val="Times New Roman"/>
        <family val="1"/>
        <charset val="204"/>
      </rPr>
      <t xml:space="preserve">
Розмір: 80х60 мм
1 згин
Фарбовість 2+2 
</t>
    </r>
    <r>
      <rPr>
        <b/>
        <sz val="14"/>
        <color theme="1"/>
        <rFont val="Times New Roman"/>
        <family val="1"/>
        <charset val="204"/>
      </rPr>
      <t>Підкладка:</t>
    </r>
    <r>
      <rPr>
        <sz val="14"/>
        <color theme="1"/>
        <rFont val="Times New Roman"/>
        <family val="1"/>
        <charset val="204"/>
      </rPr>
      <t xml:space="preserve">
Розмір: 80х130мм
Фарбовість 3+0
Висічка для кріплення брелоку
Упаковка в пакет з поліпропілену, між собою скріпляються елементи на скобу</t>
    </r>
  </si>
  <si>
    <t>Матеріал: прозорий акрил
Товщина: 3 мм
Фурнітура: метал
Кріплення: Пласке кільце, діаметр 30 мм; ланцюжок металевий
Колір фурнітури: срібний
Метод нанесення: УФ-друк
Розміри:
1 елемент "Логотип ТЧХУ" - "Логотип ТЧХУ" - "Логотип ТЧХУ" - діаметр 25 мм
2 елемент "Напис"- 10x50 мм
3 елемент "Картинка"- 60х60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</si>
  <si>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2 елемент - 50х85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</si>
  <si>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 діаметр 25 мм
2 елемент - 10x58 мм
3 елемент - 35х60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</si>
  <si>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2 елемент - 10x50 мм
3 елемент- 60х50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</si>
  <si>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2 елемент - 10x50 мм
3 елемент- 55х60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</si>
  <si>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2 елемент - 10x65 мм
3 елемент- 50х55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</si>
  <si>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 діаметр 25 мм
2 елемент - 10x40 мм
3 елемент- 50х45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</si>
  <si>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2 елемент - 10x40 мм
3 елемент- 60х42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</si>
  <si>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 діаметр 25 мм
2 елемент - 10x48 мм
3 елемент- 50х45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</si>
  <si>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 діаметр 25 мм
2 елемент - 10x60 мм
3 елемент- 60х45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</si>
  <si>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 діаметр 25 мм
2 елемент- 50х50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</si>
  <si>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 діаметр 25 мм
2 елемент - 10x45 мм
3 елемент- 55х55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</si>
  <si>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3 елемент- 55х45 мм</t>
  </si>
  <si>
    <t>Матеріал: прозорий акрил
Товщина: 3 мм
Фурнітура: метал
Кріплення: Пласке кільце, діаметр 30 мм;
ланцюжок металевий
Колір фурнітури: срібна
Метод нанесення: УФ-друк
Розміри:
1 елемент "Логотип ТЧХУ" - діаметр 25 мм
2 елемент - 10x45 мм
3 елемент- 50х44 мм</t>
  </si>
  <si>
    <t>Кожен брелок має бути упакований в індивідуальну упаковку з картонною підкладкою.</t>
  </si>
  <si>
    <r>
      <t>Ми погоджуємось зафіксувати цінову пропозицію п</t>
    </r>
    <r>
      <rPr>
        <sz val="14"/>
        <rFont val="Times New Roman"/>
        <family val="1"/>
        <charset val="204"/>
      </rPr>
      <t>ротягом 90</t>
    </r>
    <r>
      <rPr>
        <sz val="14"/>
        <color theme="1"/>
        <rFont val="Times New Roman"/>
        <family val="1"/>
        <charset val="204"/>
      </rPr>
      <t xml:space="preserve"> днів календарних днів з моменту подачі</t>
    </r>
  </si>
  <si>
    <t>**Макети для друку будуть надані переможцю закупівлі.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</si>
</sst>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4" fontId="2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/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9" fillId="0" borderId="0" xfId="0" applyFont="1"/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" fontId="12" fillId="0" borderId="0" xfId="0" applyNumberFormat="1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5" fillId="0" borderId="0" xfId="0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9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0" fillId="4" borderId="19" xfId="0" applyNumberFormat="1" applyFont="1" applyFill="1" applyBorder="1" applyAlignment="1">
      <alignment horizontal="center" vertical="center" wrapText="1"/>
    </xf>
    <xf numFmtId="4" fontId="10" fillId="4" borderId="20" xfId="0" applyNumberFormat="1" applyFont="1" applyFill="1" applyBorder="1" applyAlignment="1">
      <alignment horizontal="center" vertical="center" wrapText="1"/>
    </xf>
    <xf numFmtId="4" fontId="10" fillId="4" borderId="22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4" fillId="0" borderId="18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 wrapText="1"/>
    </xf>
    <xf numFmtId="0" fontId="10" fillId="4" borderId="15" xfId="0" applyFont="1" applyFill="1" applyBorder="1" applyAlignment="1">
      <alignment horizontal="right" vertical="center"/>
    </xf>
    <xf numFmtId="0" fontId="10" fillId="4" borderId="23" xfId="0" applyFont="1" applyFill="1" applyBorder="1" applyAlignment="1">
      <alignment horizontal="right" vertical="center"/>
    </xf>
    <xf numFmtId="0" fontId="10" fillId="4" borderId="21" xfId="0" applyFont="1" applyFill="1" applyBorder="1" applyAlignment="1">
      <alignment horizontal="right" vertical="center"/>
    </xf>
    <xf numFmtId="0" fontId="10" fillId="4" borderId="12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top"/>
    </xf>
    <xf numFmtId="0" fontId="17" fillId="4" borderId="15" xfId="0" applyFont="1" applyFill="1" applyBorder="1" applyAlignment="1">
      <alignment horizontal="center" vertical="center" wrapText="1"/>
    </xf>
    <xf numFmtId="0" fontId="17" fillId="4" borderId="23" xfId="0" applyFont="1" applyFill="1" applyBorder="1" applyAlignment="1">
      <alignment horizontal="center" vertical="center" wrapText="1"/>
    </xf>
    <xf numFmtId="0" fontId="17" fillId="4" borderId="2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top" wrapText="1"/>
    </xf>
    <xf numFmtId="0" fontId="12" fillId="0" borderId="18" xfId="0" applyFont="1" applyBorder="1" applyAlignment="1">
      <alignment vertical="center" wrapText="1"/>
    </xf>
    <xf numFmtId="1" fontId="17" fillId="0" borderId="18" xfId="0" applyNumberFormat="1" applyFont="1" applyBorder="1" applyAlignment="1">
      <alignment horizontal="center" vertical="center" wrapText="1"/>
    </xf>
    <xf numFmtId="4" fontId="9" fillId="0" borderId="18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vertical="center" wrapText="1"/>
    </xf>
    <xf numFmtId="1" fontId="17" fillId="0" borderId="25" xfId="0" applyNumberFormat="1" applyFont="1" applyBorder="1" applyAlignment="1">
      <alignment horizontal="center" vertical="center" wrapText="1"/>
    </xf>
    <xf numFmtId="4" fontId="17" fillId="4" borderId="15" xfId="0" applyNumberFormat="1" applyFont="1" applyFill="1" applyBorder="1" applyAlignment="1">
      <alignment horizontal="center" vertical="center" wrapText="1"/>
    </xf>
    <xf numFmtId="4" fontId="17" fillId="4" borderId="21" xfId="0" applyNumberFormat="1" applyFont="1" applyFill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top" wrapText="1"/>
    </xf>
    <xf numFmtId="4" fontId="17" fillId="0" borderId="26" xfId="0" applyNumberFormat="1" applyFont="1" applyBorder="1" applyAlignment="1">
      <alignment horizontal="center" vertical="center" wrapText="1"/>
    </xf>
    <xf numFmtId="4" fontId="17" fillId="0" borderId="27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left" vertical="center" wrapText="1"/>
    </xf>
    <xf numFmtId="4" fontId="11" fillId="0" borderId="18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8" fillId="3" borderId="28" xfId="0" applyFont="1" applyFill="1" applyBorder="1" applyAlignment="1">
      <alignment horizontal="center" vertical="top" wrapText="1"/>
    </xf>
    <xf numFmtId="0" fontId="12" fillId="0" borderId="28" xfId="0" applyFont="1" applyBorder="1" applyAlignment="1">
      <alignment vertical="center" wrapText="1"/>
    </xf>
    <xf numFmtId="1" fontId="17" fillId="0" borderId="28" xfId="0" applyNumberFormat="1" applyFont="1" applyBorder="1" applyAlignment="1">
      <alignment horizontal="center" vertical="center" wrapText="1"/>
    </xf>
  </cellXfs>
  <cellStyles count="2">
    <cellStyle name="Звичайний" xfId="0" builtinId="0"/>
    <cellStyle name="Звичайний 2" xfId="1" xr:uid="{9880D36C-047F-4846-B2BB-925F82EA0950}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612322</xdr:colOff>
      <xdr:row>15</xdr:row>
      <xdr:rowOff>870858</xdr:rowOff>
    </xdr:from>
    <xdr:to>
      <xdr:col>1</xdr:col>
      <xdr:colOff>3065962</xdr:colOff>
      <xdr:row>15</xdr:row>
      <xdr:rowOff>2339613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3093C16-A326-4EE6-AA01-3D57E46EB82F}"/>
            </a:ext>
            <a:ext uri="{147F2762-F138-4A5C-976F-8EAC2B608ADB}">
              <a16:predDERef xmlns:a16="http://schemas.microsoft.com/office/drawing/2014/main" pred="{18992424-2504-DD20-ED1A-20581F41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475015" y="8730344"/>
          <a:ext cx="1463040" cy="2453640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1006928</xdr:colOff>
      <xdr:row>14</xdr:row>
      <xdr:rowOff>625930</xdr:rowOff>
    </xdr:from>
    <xdr:to>
      <xdr:col>1</xdr:col>
      <xdr:colOff>2422343</xdr:colOff>
      <xdr:row>14</xdr:row>
      <xdr:rowOff>2492830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A802503-3FCA-4273-9541-B027FD66A04D}"/>
            </a:ext>
            <a:ext uri="{147F2762-F138-4A5C-976F-8EAC2B608ADB}">
              <a16:predDERef xmlns:a16="http://schemas.microsoft.com/office/drawing/2014/main" pred="{314E2373-89B6-6FAD-7BB5-8F0480BEA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4321" y="6381751"/>
          <a:ext cx="1424940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666749</xdr:colOff>
      <xdr:row>16</xdr:row>
      <xdr:rowOff>653142</xdr:rowOff>
    </xdr:from>
    <xdr:to>
      <xdr:col>1</xdr:col>
      <xdr:colOff>2745104</xdr:colOff>
      <xdr:row>16</xdr:row>
      <xdr:rowOff>2154282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ECAB90A-CDBE-442B-988C-C250D0E941B1}"/>
            </a:ext>
            <a:ext uri="{147F2762-F138-4A5C-976F-8EAC2B608ADB}">
              <a16:predDERef xmlns:a16="http://schemas.microsoft.com/office/drawing/2014/main" pred="{BF83E65C-5DC6-7DAD-E92A-493F67E5D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322750" y="11318284"/>
          <a:ext cx="1501140" cy="2078355"/>
        </a:xfrm>
        <a:prstGeom prst="rect">
          <a:avLst/>
        </a:prstGeom>
      </xdr:spPr>
    </xdr:pic>
    <xdr:clientData/>
  </xdr:twoCellAnchor>
  <xdr:twoCellAnchor editAs="oneCell">
    <xdr:from>
      <xdr:col>1</xdr:col>
      <xdr:colOff>1092381</xdr:colOff>
      <xdr:row>17</xdr:row>
      <xdr:rowOff>858026</xdr:rowOff>
    </xdr:from>
    <xdr:to>
      <xdr:col>1</xdr:col>
      <xdr:colOff>2288178</xdr:colOff>
      <xdr:row>17</xdr:row>
      <xdr:rowOff>2458812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9990C20-0B1E-48E8-BE10-1A1D024A35F2}"/>
            </a:ext>
            <a:ext uri="{147F2762-F138-4A5C-976F-8EAC2B608ADB}">
              <a16:predDERef xmlns:a16="http://schemas.microsoft.com/office/drawing/2014/main" pred="{C2B76210-2C35-43E8-9421-A06FC55B6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9774" y="14410740"/>
          <a:ext cx="1195797" cy="158554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18</xdr:row>
      <xdr:rowOff>662941</xdr:rowOff>
    </xdr:from>
    <xdr:to>
      <xdr:col>1</xdr:col>
      <xdr:colOff>2495822</xdr:colOff>
      <xdr:row>18</xdr:row>
      <xdr:rowOff>2531674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A233273-2BDA-43AF-B38B-D6F44FAF72EC}"/>
            </a:ext>
            <a:ext uri="{147F2762-F138-4A5C-976F-8EAC2B608ADB}">
              <a16:predDERef xmlns:a16="http://schemas.microsoft.com/office/drawing/2014/main" pred="{34BBD6DD-B3C3-4D74-0BB6-F8C9CC716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2679" y="16814620"/>
          <a:ext cx="1570536" cy="186301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19</xdr:row>
      <xdr:rowOff>612321</xdr:rowOff>
    </xdr:from>
    <xdr:to>
      <xdr:col>1</xdr:col>
      <xdr:colOff>2377440</xdr:colOff>
      <xdr:row>19</xdr:row>
      <xdr:rowOff>2422071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4B6B54A-5CA1-4F47-8C5D-58F6219D0581}"/>
            </a:ext>
            <a:ext uri="{147F2762-F138-4A5C-976F-8EAC2B608ADB}">
              <a16:predDERef xmlns:a16="http://schemas.microsoft.com/office/drawing/2014/main" pred="{C51B64D5-2CA1-DA2C-035A-87765AD4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9893" y="19362964"/>
          <a:ext cx="1424940" cy="1802130"/>
        </a:xfrm>
        <a:prstGeom prst="rect">
          <a:avLst/>
        </a:prstGeom>
      </xdr:spPr>
    </xdr:pic>
    <xdr:clientData/>
  </xdr:twoCellAnchor>
  <xdr:twoCellAnchor editAs="oneCell">
    <xdr:from>
      <xdr:col>1</xdr:col>
      <xdr:colOff>964202</xdr:colOff>
      <xdr:row>20</xdr:row>
      <xdr:rowOff>623213</xdr:rowOff>
    </xdr:from>
    <xdr:to>
      <xdr:col>1</xdr:col>
      <xdr:colOff>2555150</xdr:colOff>
      <xdr:row>20</xdr:row>
      <xdr:rowOff>2537188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8837E60-BA5E-4B5E-B100-963FFAAA1A1F}"/>
            </a:ext>
            <a:ext uri="{147F2762-F138-4A5C-976F-8EAC2B608ADB}">
              <a16:predDERef xmlns:a16="http://schemas.microsoft.com/office/drawing/2014/main" pred="{1788C8A2-1E1D-8DF1-16A0-F86845C1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1595" y="21972820"/>
          <a:ext cx="1590948" cy="191969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21</xdr:row>
      <xdr:rowOff>653143</xdr:rowOff>
    </xdr:from>
    <xdr:to>
      <xdr:col>1</xdr:col>
      <xdr:colOff>2497455</xdr:colOff>
      <xdr:row>21</xdr:row>
      <xdr:rowOff>2417173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233FE30-3FB0-467C-87D0-CE6CDFED6C1A}"/>
            </a:ext>
            <a:ext uri="{147F2762-F138-4A5C-976F-8EAC2B608ADB}">
              <a16:predDERef xmlns:a16="http://schemas.microsoft.com/office/drawing/2014/main" pred="{C23BD3CA-6129-7343-C918-00320BCF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5143" y="24601714"/>
          <a:ext cx="1459230" cy="176403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22</xdr:row>
      <xdr:rowOff>678452</xdr:rowOff>
    </xdr:from>
    <xdr:to>
      <xdr:col>1</xdr:col>
      <xdr:colOff>2649169</xdr:colOff>
      <xdr:row>22</xdr:row>
      <xdr:rowOff>2476500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65935E5-FC7C-46D0-999F-D6D7E39BC5A0}"/>
            </a:ext>
            <a:ext uri="{147F2762-F138-4A5C-976F-8EAC2B608ADB}">
              <a16:predDERef xmlns:a16="http://schemas.microsoft.com/office/drawing/2014/main" pred="{3B829A96-5FD3-4DDE-5E28-5FF73F140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9893" y="27225988"/>
          <a:ext cx="1681429" cy="1798048"/>
        </a:xfrm>
        <a:prstGeom prst="rect">
          <a:avLst/>
        </a:prstGeom>
      </xdr:spPr>
    </xdr:pic>
    <xdr:clientData/>
  </xdr:twoCellAnchor>
  <xdr:twoCellAnchor editAs="oneCell">
    <xdr:from>
      <xdr:col>1</xdr:col>
      <xdr:colOff>927191</xdr:colOff>
      <xdr:row>23</xdr:row>
      <xdr:rowOff>653142</xdr:rowOff>
    </xdr:from>
    <xdr:to>
      <xdr:col>1</xdr:col>
      <xdr:colOff>2610666</xdr:colOff>
      <xdr:row>23</xdr:row>
      <xdr:rowOff>2511119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E1BB737-6F87-4C65-85AE-882D6BBF412C}"/>
            </a:ext>
            <a:ext uri="{147F2762-F138-4A5C-976F-8EAC2B608ADB}">
              <a16:predDERef xmlns:a16="http://schemas.microsoft.com/office/drawing/2014/main" pred="{99FAF16B-E7B0-A7E8-578D-2514E3FC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94584" y="29799642"/>
          <a:ext cx="1683475" cy="1857977"/>
        </a:xfrm>
        <a:prstGeom prst="rect">
          <a:avLst/>
        </a:prstGeom>
      </xdr:spPr>
    </xdr:pic>
    <xdr:clientData/>
  </xdr:twoCellAnchor>
  <xdr:twoCellAnchor editAs="oneCell">
    <xdr:from>
      <xdr:col>1</xdr:col>
      <xdr:colOff>973516</xdr:colOff>
      <xdr:row>24</xdr:row>
      <xdr:rowOff>629738</xdr:rowOff>
    </xdr:from>
    <xdr:to>
      <xdr:col>1</xdr:col>
      <xdr:colOff>2497998</xdr:colOff>
      <xdr:row>24</xdr:row>
      <xdr:rowOff>2575206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DDFA333-A369-47BB-9585-99C7A9D48CE6}"/>
            </a:ext>
            <a:ext uri="{147F2762-F138-4A5C-976F-8EAC2B608ADB}">
              <a16:predDERef xmlns:a16="http://schemas.microsoft.com/office/drawing/2014/main" pred="{9ED36D51-5644-2DEC-FACF-2DA4ADC5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40909" y="32375202"/>
          <a:ext cx="1530197" cy="1945468"/>
        </a:xfrm>
        <a:prstGeom prst="rect">
          <a:avLst/>
        </a:prstGeom>
      </xdr:spPr>
    </xdr:pic>
    <xdr:clientData/>
  </xdr:twoCellAnchor>
  <xdr:twoCellAnchor editAs="oneCell">
    <xdr:from>
      <xdr:col>1</xdr:col>
      <xdr:colOff>1049655</xdr:colOff>
      <xdr:row>25</xdr:row>
      <xdr:rowOff>628968</xdr:rowOff>
    </xdr:from>
    <xdr:to>
      <xdr:col>1</xdr:col>
      <xdr:colOff>2646317</xdr:colOff>
      <xdr:row>25</xdr:row>
      <xdr:rowOff>2491740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62D9C30-7CB8-4255-B215-C91F7FF8F60C}"/>
            </a:ext>
            <a:ext uri="{147F2762-F138-4A5C-976F-8EAC2B608ADB}">
              <a16:predDERef xmlns:a16="http://schemas.microsoft.com/office/drawing/2014/main" pred="{E47AD855-3F42-A5FA-F97A-31EDF0D8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7048" y="34973397"/>
          <a:ext cx="1596662" cy="1862772"/>
        </a:xfrm>
        <a:prstGeom prst="rect">
          <a:avLst/>
        </a:prstGeom>
      </xdr:spPr>
    </xdr:pic>
    <xdr:clientData/>
  </xdr:twoCellAnchor>
  <xdr:twoCellAnchor editAs="oneCell">
    <xdr:from>
      <xdr:col>1</xdr:col>
      <xdr:colOff>1265464</xdr:colOff>
      <xdr:row>26</xdr:row>
      <xdr:rowOff>707571</xdr:rowOff>
    </xdr:from>
    <xdr:to>
      <xdr:col>1</xdr:col>
      <xdr:colOff>2397034</xdr:colOff>
      <xdr:row>26</xdr:row>
      <xdr:rowOff>2555150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63A9201-9906-4D8F-AD4A-1EA0CB66B962}"/>
            </a:ext>
            <a:ext uri="{147F2762-F138-4A5C-976F-8EAC2B608ADB}">
              <a16:predDERef xmlns:a16="http://schemas.microsoft.com/office/drawing/2014/main" pred="{86AD12C3-59A6-98AB-89D0-D2C1197E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32857" y="37650964"/>
          <a:ext cx="1131570" cy="184757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27</xdr:row>
      <xdr:rowOff>381000</xdr:rowOff>
    </xdr:from>
    <xdr:to>
      <xdr:col>1</xdr:col>
      <xdr:colOff>2536916</xdr:colOff>
      <xdr:row>27</xdr:row>
      <xdr:rowOff>2422136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163B428-A1A8-4AE3-BDB9-911A75407D2E}"/>
            </a:ext>
            <a:ext uri="{147F2762-F138-4A5C-976F-8EAC2B608ADB}">
              <a16:predDERef xmlns:a16="http://schemas.microsoft.com/office/drawing/2014/main" pred="{BCA4D585-1776-349F-2CC8-DA0407CB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24644" y="39923357"/>
          <a:ext cx="1685380" cy="2041136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</xdr:colOff>
      <xdr:row>28</xdr:row>
      <xdr:rowOff>460739</xdr:rowOff>
    </xdr:from>
    <xdr:to>
      <xdr:col>1</xdr:col>
      <xdr:colOff>3392136</xdr:colOff>
      <xdr:row>28</xdr:row>
      <xdr:rowOff>2954383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3AD9CFC-B2D5-E642-74E7-FCB16A02A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9308" y="42602060"/>
          <a:ext cx="3310221" cy="2480309"/>
        </a:xfrm>
        <a:prstGeom prst="rect">
          <a:avLst/>
        </a:prstGeom>
      </xdr:spPr>
    </xdr:pic>
    <xdr:clientData/>
  </xdr:twoCellAnchor>
  <xdr:twoCellAnchor editAs="oneCell">
    <xdr:from>
      <xdr:col>2</xdr:col>
      <xdr:colOff>1474208</xdr:colOff>
      <xdr:row>28</xdr:row>
      <xdr:rowOff>1290775</xdr:rowOff>
    </xdr:from>
    <xdr:to>
      <xdr:col>2</xdr:col>
      <xdr:colOff>2341243</xdr:colOff>
      <xdr:row>28</xdr:row>
      <xdr:rowOff>1942344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C74F756-EBEE-4224-9024-1C45E9D90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79458" y="43432096"/>
          <a:ext cx="861320" cy="6515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2445476</xdr:colOff>
      <xdr:row>28</xdr:row>
      <xdr:rowOff>2312608</xdr:rowOff>
    </xdr:from>
    <xdr:to>
      <xdr:col>2</xdr:col>
      <xdr:colOff>3143522</xdr:colOff>
      <xdr:row>28</xdr:row>
      <xdr:rowOff>3430029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C20CE75-C455-45E6-B90C-897B3143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726" y="44453929"/>
          <a:ext cx="690426" cy="11174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S87"/>
  <sheetViews>
    <sheetView showGridLines="0" tabSelected="1" view="pageBreakPreview" zoomScale="80" zoomScaleNormal="50" zoomScaleSheetLayoutView="80" workbookViewId="0">
      <selection activeCell="J29" sqref="J29"/>
    </sheetView>
  </sheetViews>
  <sheetFormatPr defaultColWidth="9.109375" defaultRowHeight="21" x14ac:dyDescent="0.4"/>
  <cols>
    <col min="1" max="1" width="5.33203125" style="2" customWidth="1"/>
    <col min="2" max="2" width="51.5546875" style="1" customWidth="1"/>
    <col min="3" max="3" width="65" style="1" customWidth="1"/>
    <col min="4" max="4" width="25.33203125" style="1" customWidth="1"/>
    <col min="5" max="6" width="28.44140625" style="5" customWidth="1"/>
    <col min="7" max="16384" width="9.109375" style="1"/>
  </cols>
  <sheetData>
    <row r="1" spans="1:6" ht="31.2" customHeight="1" x14ac:dyDescent="0.4">
      <c r="A1" s="89" t="s">
        <v>26</v>
      </c>
      <c r="B1" s="89"/>
      <c r="C1" s="89"/>
      <c r="D1" s="89"/>
      <c r="E1" s="89"/>
      <c r="F1" s="89"/>
    </row>
    <row r="2" spans="1:6" ht="22.8" customHeight="1" x14ac:dyDescent="0.4">
      <c r="A2" s="69" t="s">
        <v>19</v>
      </c>
      <c r="B2" s="69"/>
      <c r="C2" s="69"/>
      <c r="D2" s="69"/>
      <c r="E2" s="69"/>
      <c r="F2" s="69"/>
    </row>
    <row r="3" spans="1:6" s="17" customFormat="1" ht="28.2" customHeight="1" x14ac:dyDescent="0.3">
      <c r="A3" s="15"/>
      <c r="B3" s="65"/>
      <c r="C3" s="65"/>
      <c r="D3" s="65"/>
      <c r="E3" s="65"/>
      <c r="F3" s="16"/>
    </row>
    <row r="4" spans="1:6" ht="29.25" customHeight="1" x14ac:dyDescent="0.4">
      <c r="A4" s="30" t="s">
        <v>27</v>
      </c>
      <c r="B4" s="30"/>
      <c r="C4" s="30"/>
      <c r="D4" s="30"/>
      <c r="E4" s="30"/>
      <c r="F4" s="30"/>
    </row>
    <row r="5" spans="1:6" ht="33.6" customHeight="1" x14ac:dyDescent="0.4">
      <c r="A5" s="31" t="s">
        <v>1</v>
      </c>
      <c r="B5" s="32"/>
      <c r="C5" s="33"/>
      <c r="D5" s="52" t="s">
        <v>9</v>
      </c>
      <c r="E5" s="52"/>
      <c r="F5" s="52"/>
    </row>
    <row r="6" spans="1:6" ht="33.6" customHeight="1" x14ac:dyDescent="0.4">
      <c r="A6" s="34"/>
      <c r="B6" s="35"/>
      <c r="C6" s="36"/>
      <c r="D6" s="52" t="s">
        <v>10</v>
      </c>
      <c r="E6" s="52"/>
      <c r="F6" s="52"/>
    </row>
    <row r="7" spans="1:6" ht="33.6" customHeight="1" x14ac:dyDescent="0.4">
      <c r="A7" s="37"/>
      <c r="B7" s="38"/>
      <c r="C7" s="39"/>
      <c r="D7" s="52" t="s">
        <v>11</v>
      </c>
      <c r="E7" s="52"/>
      <c r="F7" s="52"/>
    </row>
    <row r="8" spans="1:6" ht="34.200000000000003" customHeight="1" x14ac:dyDescent="0.4">
      <c r="A8" s="40" t="s">
        <v>2</v>
      </c>
      <c r="B8" s="41"/>
      <c r="C8" s="42"/>
      <c r="D8" s="52" t="s">
        <v>12</v>
      </c>
      <c r="E8" s="52"/>
      <c r="F8" s="52"/>
    </row>
    <row r="9" spans="1:6" ht="90" customHeight="1" x14ac:dyDescent="0.4">
      <c r="A9" s="43" t="s">
        <v>14</v>
      </c>
      <c r="B9" s="43"/>
      <c r="C9" s="43"/>
      <c r="D9" s="44"/>
      <c r="E9" s="44"/>
      <c r="F9" s="12"/>
    </row>
    <row r="10" spans="1:6" ht="12" customHeight="1" thickBot="1" x14ac:dyDescent="0.45">
      <c r="A10" s="1"/>
    </row>
    <row r="11" spans="1:6" ht="13.2" customHeight="1" x14ac:dyDescent="0.4">
      <c r="A11" s="58" t="s">
        <v>0</v>
      </c>
      <c r="B11" s="61" t="s">
        <v>3</v>
      </c>
      <c r="C11" s="62"/>
      <c r="D11" s="45" t="s">
        <v>15</v>
      </c>
      <c r="E11" s="48" t="s">
        <v>28</v>
      </c>
      <c r="F11" s="48" t="s">
        <v>29</v>
      </c>
    </row>
    <row r="12" spans="1:6" ht="9" customHeight="1" x14ac:dyDescent="0.4">
      <c r="A12" s="59"/>
      <c r="B12" s="63"/>
      <c r="C12" s="64"/>
      <c r="D12" s="46"/>
      <c r="E12" s="49"/>
      <c r="F12" s="49"/>
    </row>
    <row r="13" spans="1:6" s="3" customFormat="1" ht="36.6" customHeight="1" thickBot="1" x14ac:dyDescent="0.45">
      <c r="A13" s="59"/>
      <c r="B13" s="63"/>
      <c r="C13" s="64"/>
      <c r="D13" s="47"/>
      <c r="E13" s="49"/>
      <c r="F13" s="49"/>
    </row>
    <row r="14" spans="1:6" s="4" customFormat="1" ht="44.4" customHeight="1" thickBot="1" x14ac:dyDescent="0.45">
      <c r="A14" s="60"/>
      <c r="B14" s="66" t="s">
        <v>6</v>
      </c>
      <c r="C14" s="67"/>
      <c r="D14" s="68"/>
      <c r="E14" s="50"/>
      <c r="F14" s="50"/>
    </row>
    <row r="15" spans="1:6" s="4" customFormat="1" ht="219" customHeight="1" x14ac:dyDescent="0.4">
      <c r="A15" s="71">
        <v>1</v>
      </c>
      <c r="B15" s="90" t="s">
        <v>30</v>
      </c>
      <c r="C15" s="91" t="s">
        <v>47</v>
      </c>
      <c r="D15" s="92">
        <v>5000</v>
      </c>
      <c r="E15" s="75"/>
      <c r="F15" s="85">
        <f>E15*D15</f>
        <v>0</v>
      </c>
    </row>
    <row r="16" spans="1:6" s="4" customFormat="1" ht="205.05" customHeight="1" x14ac:dyDescent="0.4">
      <c r="A16" s="71">
        <v>2</v>
      </c>
      <c r="B16" s="72" t="s">
        <v>31</v>
      </c>
      <c r="C16" s="73" t="s">
        <v>48</v>
      </c>
      <c r="D16" s="74">
        <v>1000</v>
      </c>
      <c r="E16" s="75"/>
      <c r="F16" s="85">
        <f t="shared" ref="F16:F28" si="0">E16*D16</f>
        <v>0</v>
      </c>
    </row>
    <row r="17" spans="1:6" s="4" customFormat="1" ht="205.05" customHeight="1" x14ac:dyDescent="0.4">
      <c r="A17" s="71">
        <v>3</v>
      </c>
      <c r="B17" s="72" t="s">
        <v>32</v>
      </c>
      <c r="C17" s="84" t="s">
        <v>49</v>
      </c>
      <c r="D17" s="74">
        <v>100</v>
      </c>
      <c r="E17" s="75"/>
      <c r="F17" s="85">
        <f t="shared" si="0"/>
        <v>0</v>
      </c>
    </row>
    <row r="18" spans="1:6" s="4" customFormat="1" ht="205.05" customHeight="1" x14ac:dyDescent="0.4">
      <c r="A18" s="71">
        <v>4</v>
      </c>
      <c r="B18" s="72" t="s">
        <v>33</v>
      </c>
      <c r="C18" s="84" t="s">
        <v>50</v>
      </c>
      <c r="D18" s="74">
        <v>200</v>
      </c>
      <c r="E18" s="75"/>
      <c r="F18" s="85">
        <f t="shared" si="0"/>
        <v>0</v>
      </c>
    </row>
    <row r="19" spans="1:6" s="4" customFormat="1" ht="205.05" customHeight="1" x14ac:dyDescent="0.4">
      <c r="A19" s="71">
        <v>5</v>
      </c>
      <c r="B19" s="72" t="s">
        <v>37</v>
      </c>
      <c r="C19" s="84" t="s">
        <v>51</v>
      </c>
      <c r="D19" s="74">
        <v>500</v>
      </c>
      <c r="E19" s="75"/>
      <c r="F19" s="85">
        <f t="shared" si="0"/>
        <v>0</v>
      </c>
    </row>
    <row r="20" spans="1:6" s="4" customFormat="1" ht="205.05" customHeight="1" x14ac:dyDescent="0.4">
      <c r="A20" s="71">
        <v>6</v>
      </c>
      <c r="B20" s="72" t="s">
        <v>38</v>
      </c>
      <c r="C20" s="84" t="s">
        <v>52</v>
      </c>
      <c r="D20" s="74">
        <v>1000</v>
      </c>
      <c r="E20" s="75"/>
      <c r="F20" s="85">
        <f t="shared" si="0"/>
        <v>0</v>
      </c>
    </row>
    <row r="21" spans="1:6" s="4" customFormat="1" ht="205.05" customHeight="1" x14ac:dyDescent="0.4">
      <c r="A21" s="71">
        <v>7</v>
      </c>
      <c r="B21" s="72" t="s">
        <v>39</v>
      </c>
      <c r="C21" s="84" t="s">
        <v>53</v>
      </c>
      <c r="D21" s="74">
        <v>200</v>
      </c>
      <c r="E21" s="75"/>
      <c r="F21" s="85">
        <f t="shared" si="0"/>
        <v>0</v>
      </c>
    </row>
    <row r="22" spans="1:6" s="4" customFormat="1" ht="205.05" customHeight="1" x14ac:dyDescent="0.4">
      <c r="A22" s="71">
        <v>8</v>
      </c>
      <c r="B22" s="72" t="s">
        <v>40</v>
      </c>
      <c r="C22" s="84" t="s">
        <v>54</v>
      </c>
      <c r="D22" s="74">
        <v>200</v>
      </c>
      <c r="E22" s="75"/>
      <c r="F22" s="85">
        <f t="shared" si="0"/>
        <v>0</v>
      </c>
    </row>
    <row r="23" spans="1:6" s="4" customFormat="1" ht="205.05" customHeight="1" x14ac:dyDescent="0.4">
      <c r="A23" s="71">
        <v>9</v>
      </c>
      <c r="B23" s="72" t="s">
        <v>34</v>
      </c>
      <c r="C23" s="84" t="s">
        <v>55</v>
      </c>
      <c r="D23" s="74">
        <v>200</v>
      </c>
      <c r="E23" s="75"/>
      <c r="F23" s="85">
        <f t="shared" si="0"/>
        <v>0</v>
      </c>
    </row>
    <row r="24" spans="1:6" s="4" customFormat="1" ht="205.05" customHeight="1" x14ac:dyDescent="0.4">
      <c r="A24" s="71">
        <v>10</v>
      </c>
      <c r="B24" s="72" t="s">
        <v>41</v>
      </c>
      <c r="C24" s="84" t="s">
        <v>56</v>
      </c>
      <c r="D24" s="74">
        <v>200</v>
      </c>
      <c r="E24" s="75"/>
      <c r="F24" s="85">
        <f t="shared" si="0"/>
        <v>0</v>
      </c>
    </row>
    <row r="25" spans="1:6" s="4" customFormat="1" ht="205.05" customHeight="1" x14ac:dyDescent="0.4">
      <c r="A25" s="71">
        <v>11</v>
      </c>
      <c r="B25" s="72" t="s">
        <v>42</v>
      </c>
      <c r="C25" s="84" t="s">
        <v>57</v>
      </c>
      <c r="D25" s="74">
        <v>200</v>
      </c>
      <c r="E25" s="75"/>
      <c r="F25" s="85">
        <f t="shared" si="0"/>
        <v>0</v>
      </c>
    </row>
    <row r="26" spans="1:6" s="4" customFormat="1" ht="205.05" customHeight="1" x14ac:dyDescent="0.4">
      <c r="A26" s="71">
        <v>12</v>
      </c>
      <c r="B26" s="72" t="s">
        <v>43</v>
      </c>
      <c r="C26" s="84" t="s">
        <v>58</v>
      </c>
      <c r="D26" s="74">
        <v>100</v>
      </c>
      <c r="E26" s="75"/>
      <c r="F26" s="85">
        <f t="shared" si="0"/>
        <v>0</v>
      </c>
    </row>
    <row r="27" spans="1:6" s="4" customFormat="1" ht="205.05" customHeight="1" x14ac:dyDescent="0.4">
      <c r="A27" s="71">
        <v>13</v>
      </c>
      <c r="B27" s="72" t="s">
        <v>35</v>
      </c>
      <c r="C27" s="84" t="s">
        <v>59</v>
      </c>
      <c r="D27" s="74">
        <v>100</v>
      </c>
      <c r="E27" s="75"/>
      <c r="F27" s="85">
        <f t="shared" si="0"/>
        <v>0</v>
      </c>
    </row>
    <row r="28" spans="1:6" s="4" customFormat="1" ht="205.05" customHeight="1" x14ac:dyDescent="0.4">
      <c r="A28" s="71">
        <v>14</v>
      </c>
      <c r="B28" s="72" t="s">
        <v>36</v>
      </c>
      <c r="C28" s="84" t="s">
        <v>60</v>
      </c>
      <c r="D28" s="74">
        <v>500</v>
      </c>
      <c r="E28" s="75"/>
      <c r="F28" s="85">
        <f t="shared" si="0"/>
        <v>0</v>
      </c>
    </row>
    <row r="29" spans="1:6" s="4" customFormat="1" ht="334.2" customHeight="1" thickBot="1" x14ac:dyDescent="0.45">
      <c r="A29" s="76">
        <v>15</v>
      </c>
      <c r="B29" s="81" t="s">
        <v>44</v>
      </c>
      <c r="C29" s="77" t="s">
        <v>46</v>
      </c>
      <c r="D29" s="78" t="s">
        <v>61</v>
      </c>
      <c r="E29" s="82" t="s">
        <v>45</v>
      </c>
      <c r="F29" s="83"/>
    </row>
    <row r="30" spans="1:6" ht="45.6" customHeight="1" thickBot="1" x14ac:dyDescent="0.45">
      <c r="A30" s="55" t="s">
        <v>7</v>
      </c>
      <c r="B30" s="56"/>
      <c r="C30" s="56"/>
      <c r="D30" s="57"/>
      <c r="E30" s="79">
        <f>SUM(F15:F28)</f>
        <v>0</v>
      </c>
      <c r="F30" s="80"/>
    </row>
    <row r="31" spans="1:6" ht="39.6" customHeight="1" x14ac:dyDescent="0.4">
      <c r="A31" s="54" t="s">
        <v>18</v>
      </c>
      <c r="B31" s="54"/>
      <c r="C31" s="54"/>
      <c r="D31" s="54"/>
      <c r="E31" s="54"/>
      <c r="F31" s="70"/>
    </row>
    <row r="32" spans="1:6" x14ac:dyDescent="0.4">
      <c r="A32" s="53" t="s">
        <v>25</v>
      </c>
      <c r="B32" s="53"/>
      <c r="C32" s="53"/>
      <c r="D32" s="53"/>
      <c r="E32" s="53"/>
      <c r="F32" s="18"/>
    </row>
    <row r="33" spans="1:253" ht="33" customHeight="1" x14ac:dyDescent="0.4">
      <c r="A33" s="53" t="s">
        <v>63</v>
      </c>
      <c r="B33" s="53"/>
      <c r="C33" s="53"/>
      <c r="D33" s="53"/>
      <c r="E33" s="53"/>
      <c r="F33" s="53"/>
    </row>
    <row r="34" spans="1:253" ht="48" customHeight="1" x14ac:dyDescent="0.4">
      <c r="A34" s="14"/>
      <c r="B34" s="14" t="s">
        <v>20</v>
      </c>
      <c r="C34" s="14"/>
      <c r="D34" s="14"/>
      <c r="E34" s="14"/>
      <c r="F34" s="14"/>
    </row>
    <row r="35" spans="1:253" ht="43.2" customHeight="1" x14ac:dyDescent="0.4">
      <c r="A35" s="14"/>
      <c r="B35" s="14" t="s">
        <v>21</v>
      </c>
      <c r="C35" s="14"/>
      <c r="D35" s="14"/>
      <c r="E35" s="14"/>
      <c r="F35" s="14"/>
    </row>
    <row r="36" spans="1:253" ht="12.6" customHeight="1" x14ac:dyDescent="0.4">
      <c r="A36" s="11"/>
      <c r="B36" s="11"/>
      <c r="C36" s="11"/>
    </row>
    <row r="37" spans="1:253" ht="44.4" customHeight="1" x14ac:dyDescent="0.4">
      <c r="A37" s="44" t="s">
        <v>23</v>
      </c>
      <c r="B37" s="44"/>
      <c r="C37" s="44"/>
      <c r="D37" s="44"/>
      <c r="E37" s="44"/>
      <c r="F37" s="12"/>
      <c r="G37" s="13"/>
      <c r="H37" s="13"/>
      <c r="I37" s="13"/>
    </row>
    <row r="38" spans="1:253" s="87" customFormat="1" ht="36" customHeight="1" x14ac:dyDescent="0.3">
      <c r="A38" s="51" t="s">
        <v>24</v>
      </c>
      <c r="B38" s="51"/>
      <c r="C38" s="51"/>
      <c r="D38" s="51"/>
      <c r="E38" s="51"/>
      <c r="F38" s="51"/>
      <c r="G38" s="86"/>
      <c r="H38" s="86"/>
      <c r="I38" s="86"/>
    </row>
    <row r="39" spans="1:253" s="87" customFormat="1" ht="36" customHeight="1" x14ac:dyDescent="0.3">
      <c r="A39" s="19" t="s">
        <v>8</v>
      </c>
      <c r="B39" s="19"/>
      <c r="C39" s="19"/>
      <c r="D39" s="19"/>
      <c r="E39" s="19"/>
      <c r="F39" s="19"/>
      <c r="G39" s="86"/>
      <c r="H39" s="86"/>
      <c r="I39" s="86"/>
    </row>
    <row r="40" spans="1:253" s="87" customFormat="1" ht="36" customHeight="1" x14ac:dyDescent="0.3">
      <c r="A40" s="28" t="s">
        <v>13</v>
      </c>
      <c r="B40" s="28"/>
      <c r="C40" s="28"/>
      <c r="D40" s="28"/>
      <c r="E40" s="28"/>
      <c r="F40" s="28"/>
      <c r="G40" s="28"/>
      <c r="H40" s="28"/>
      <c r="I40" s="28"/>
    </row>
    <row r="41" spans="1:253" s="87" customFormat="1" ht="36" customHeight="1" x14ac:dyDescent="0.3">
      <c r="A41" s="51" t="s">
        <v>22</v>
      </c>
      <c r="B41" s="51"/>
      <c r="C41" s="51"/>
      <c r="D41" s="51"/>
      <c r="E41" s="51"/>
      <c r="F41" s="51"/>
      <c r="G41" s="86"/>
      <c r="H41" s="86"/>
      <c r="I41" s="86"/>
    </row>
    <row r="42" spans="1:253" s="8" customFormat="1" ht="36" customHeight="1" x14ac:dyDescent="0.3">
      <c r="A42" s="28" t="s">
        <v>62</v>
      </c>
      <c r="B42" s="28"/>
      <c r="C42" s="28"/>
      <c r="D42" s="28"/>
      <c r="E42" s="28"/>
      <c r="F42" s="19"/>
      <c r="G42" s="25"/>
      <c r="H42" s="25"/>
      <c r="I42" s="25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  <c r="II42" s="88"/>
      <c r="IJ42" s="88"/>
      <c r="IK42" s="88"/>
      <c r="IL42" s="88"/>
      <c r="IM42" s="88"/>
      <c r="IN42" s="88"/>
      <c r="IO42" s="88"/>
      <c r="IP42" s="88"/>
      <c r="IQ42" s="88"/>
      <c r="IR42" s="88"/>
      <c r="IS42" s="88"/>
    </row>
    <row r="43" spans="1:253" s="87" customFormat="1" ht="36" customHeight="1" x14ac:dyDescent="0.3">
      <c r="A43" s="28" t="s">
        <v>17</v>
      </c>
      <c r="B43" s="28"/>
      <c r="C43" s="28"/>
      <c r="D43" s="28"/>
      <c r="E43" s="28"/>
      <c r="F43" s="19"/>
      <c r="G43" s="86"/>
      <c r="H43" s="86"/>
      <c r="I43" s="86"/>
    </row>
    <row r="44" spans="1:253" s="87" customFormat="1" ht="36" customHeight="1" x14ac:dyDescent="0.3">
      <c r="A44" s="21" t="s">
        <v>16</v>
      </c>
      <c r="B44" s="19"/>
      <c r="C44" s="19"/>
      <c r="D44" s="19"/>
      <c r="E44" s="19"/>
      <c r="F44" s="19"/>
      <c r="G44" s="86"/>
      <c r="H44" s="86"/>
      <c r="I44" s="86"/>
    </row>
    <row r="45" spans="1:253" x14ac:dyDescent="0.4">
      <c r="A45" s="22"/>
      <c r="B45" s="13"/>
      <c r="C45" s="13"/>
      <c r="D45" s="13"/>
      <c r="E45" s="23"/>
      <c r="F45" s="23"/>
      <c r="G45" s="13"/>
      <c r="H45" s="13"/>
      <c r="I45" s="13"/>
    </row>
    <row r="46" spans="1:253" s="8" customFormat="1" ht="18" x14ac:dyDescent="0.35">
      <c r="A46" s="24"/>
      <c r="B46" s="25" t="s">
        <v>4</v>
      </c>
      <c r="C46" s="13"/>
      <c r="D46" s="26"/>
      <c r="E46" s="27"/>
      <c r="F46" s="27"/>
      <c r="G46" s="20"/>
      <c r="H46" s="20"/>
      <c r="I46" s="20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</row>
    <row r="47" spans="1:253" s="8" customFormat="1" ht="18" x14ac:dyDescent="0.35">
      <c r="A47" s="13"/>
      <c r="B47" s="29" t="s">
        <v>5</v>
      </c>
      <c r="C47" s="29"/>
      <c r="D47" s="26"/>
      <c r="E47" s="27"/>
      <c r="F47" s="27"/>
      <c r="G47" s="20"/>
      <c r="H47" s="20"/>
      <c r="I47" s="20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</row>
    <row r="48" spans="1:253" s="8" customFormat="1" ht="18" x14ac:dyDescent="0.35">
      <c r="A48" s="24"/>
      <c r="B48" s="13"/>
      <c r="C48" s="13"/>
      <c r="D48" s="26"/>
      <c r="E48" s="27"/>
      <c r="F48" s="27"/>
      <c r="G48" s="20"/>
      <c r="H48" s="20"/>
      <c r="I48" s="20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</row>
    <row r="49" spans="1:253" s="8" customFormat="1" ht="18" x14ac:dyDescent="0.35">
      <c r="A49" s="24"/>
      <c r="B49" s="13"/>
      <c r="C49" s="13"/>
      <c r="D49" s="26"/>
      <c r="E49" s="27"/>
      <c r="F49" s="27"/>
      <c r="G49" s="20"/>
      <c r="H49" s="20"/>
      <c r="I49" s="20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</row>
    <row r="50" spans="1:253" s="8" customFormat="1" ht="18" x14ac:dyDescent="0.35">
      <c r="A50" s="24"/>
      <c r="B50" s="26"/>
      <c r="C50" s="26"/>
      <c r="D50" s="26"/>
      <c r="E50" s="27"/>
      <c r="F50" s="27"/>
      <c r="G50" s="20"/>
      <c r="H50" s="20"/>
      <c r="I50" s="20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</row>
    <row r="51" spans="1:253" s="8" customFormat="1" ht="13.8" x14ac:dyDescent="0.25">
      <c r="A51" s="6"/>
      <c r="B51" s="10"/>
      <c r="C51" s="10"/>
      <c r="D51" s="10"/>
      <c r="E51" s="9"/>
      <c r="F51" s="9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</row>
    <row r="52" spans="1:253" s="8" customFormat="1" ht="13.8" x14ac:dyDescent="0.25">
      <c r="A52" s="6"/>
      <c r="B52" s="10"/>
      <c r="C52" s="10"/>
      <c r="D52" s="10"/>
      <c r="E52" s="9"/>
      <c r="F52" s="9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</row>
    <row r="53" spans="1:253" x14ac:dyDescent="0.4">
      <c r="A53" s="1"/>
      <c r="E53" s="1"/>
      <c r="F53" s="1"/>
    </row>
    <row r="54" spans="1:253" x14ac:dyDescent="0.4">
      <c r="A54" s="1"/>
      <c r="E54" s="1"/>
      <c r="F54" s="1"/>
    </row>
    <row r="55" spans="1:253" x14ac:dyDescent="0.4">
      <c r="A55" s="1"/>
      <c r="E55" s="1"/>
      <c r="F55" s="1"/>
    </row>
    <row r="56" spans="1:253" x14ac:dyDescent="0.4">
      <c r="A56" s="1"/>
      <c r="E56" s="1"/>
      <c r="F56" s="1"/>
    </row>
    <row r="57" spans="1:253" x14ac:dyDescent="0.4">
      <c r="A57" s="1"/>
      <c r="E57" s="1"/>
      <c r="F57" s="1"/>
    </row>
    <row r="58" spans="1:253" x14ac:dyDescent="0.4">
      <c r="A58" s="1"/>
      <c r="E58" s="1"/>
      <c r="F58" s="1"/>
    </row>
    <row r="59" spans="1:253" x14ac:dyDescent="0.4">
      <c r="A59" s="1"/>
      <c r="E59" s="1"/>
      <c r="F59" s="1"/>
    </row>
    <row r="60" spans="1:253" x14ac:dyDescent="0.4">
      <c r="A60" s="1"/>
      <c r="E60" s="1"/>
      <c r="F60" s="1"/>
    </row>
    <row r="61" spans="1:253" x14ac:dyDescent="0.4">
      <c r="A61" s="1"/>
      <c r="E61" s="1"/>
      <c r="F61" s="1"/>
    </row>
    <row r="62" spans="1:253" x14ac:dyDescent="0.4">
      <c r="A62" s="1"/>
      <c r="E62" s="1"/>
      <c r="F62" s="1"/>
    </row>
    <row r="63" spans="1:253" x14ac:dyDescent="0.4">
      <c r="A63" s="1"/>
      <c r="E63" s="1"/>
      <c r="F63" s="1"/>
    </row>
    <row r="64" spans="1:253" x14ac:dyDescent="0.4">
      <c r="A64" s="1"/>
      <c r="E64" s="1"/>
      <c r="F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</sheetData>
  <mergeCells count="30">
    <mergeCell ref="A38:F38"/>
    <mergeCell ref="A41:F41"/>
    <mergeCell ref="A1:F1"/>
    <mergeCell ref="A33:F33"/>
    <mergeCell ref="A2:F2"/>
    <mergeCell ref="E30:F30"/>
    <mergeCell ref="E29:F29"/>
    <mergeCell ref="A31:E31"/>
    <mergeCell ref="A30:D30"/>
    <mergeCell ref="A11:A14"/>
    <mergeCell ref="B11:C13"/>
    <mergeCell ref="B3:E3"/>
    <mergeCell ref="B14:D14"/>
    <mergeCell ref="D5:F5"/>
    <mergeCell ref="D6:F6"/>
    <mergeCell ref="D7:F7"/>
    <mergeCell ref="D8:F8"/>
    <mergeCell ref="A4:F4"/>
    <mergeCell ref="A40:I40"/>
    <mergeCell ref="A43:E43"/>
    <mergeCell ref="B47:C47"/>
    <mergeCell ref="A5:C7"/>
    <mergeCell ref="A8:C8"/>
    <mergeCell ref="A9:E9"/>
    <mergeCell ref="D11:D13"/>
    <mergeCell ref="E11:E14"/>
    <mergeCell ref="A42:E42"/>
    <mergeCell ref="A37:E37"/>
    <mergeCell ref="A32:E32"/>
    <mergeCell ref="F11:F14"/>
  </mergeCells>
  <phoneticPr fontId="8" type="noConversion"/>
  <pageMargins left="0.11811023622047245" right="0.11811023622047245" top="0" bottom="0" header="0.31496062992125984" footer="0.31496062992125984"/>
  <pageSetup paperSize="9" scale="4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 №1_Цінова пропозиція</vt:lpstr>
      <vt:lpstr>'Додаток №1_Цінова пропозиція'!Область_друку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2025-02-12T12:25:19Z</dcterms:modified>
</cp:coreProperties>
</file>