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238" documentId="8_{FC47B110-C381-4540-AD9B-EF508BACBE91}" xr6:coauthVersionLast="47" xr6:coauthVersionMax="47" xr10:uidLastSave="{2E61681B-58E8-4C96-9F92-1B0B7BFB37CE}"/>
  <bookViews>
    <workbookView xWindow="28680" yWindow="-120" windowWidth="29040" windowHeight="15720" xr2:uid="{00000000-000D-0000-FFFF-FFFF00000000}"/>
  </bookViews>
  <sheets>
    <sheet name="Тендерна пропозиція" sheetId="6" r:id="rId1"/>
  </sheets>
  <definedNames>
    <definedName name="_xlnm._FilterDatabase" localSheetId="0" hidden="1">'Тендерна пропозиція'!$A$14:$H$547</definedName>
    <definedName name="_xlnm.Print_Area" localSheetId="0">'Тендерна пропозиція'!$A$1:$H$565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6" i="6" l="1"/>
  <c r="F127" i="6"/>
  <c r="F128" i="6"/>
  <c r="F129" i="6"/>
  <c r="F130" i="6"/>
  <c r="F131" i="6"/>
  <c r="F132" i="6"/>
  <c r="F133" i="6"/>
  <c r="F134" i="6"/>
  <c r="F135" i="6"/>
  <c r="F136" i="6"/>
  <c r="F137" i="6"/>
  <c r="F138" i="6"/>
  <c r="F139" i="6"/>
  <c r="F140" i="6"/>
  <c r="F141" i="6"/>
  <c r="F142" i="6"/>
  <c r="F143" i="6"/>
  <c r="F144" i="6"/>
  <c r="F145" i="6"/>
  <c r="F146" i="6"/>
  <c r="F147" i="6"/>
  <c r="F148" i="6"/>
  <c r="F149" i="6"/>
  <c r="F150" i="6"/>
  <c r="F152" i="6"/>
  <c r="F153" i="6"/>
  <c r="F155" i="6"/>
  <c r="F156" i="6"/>
  <c r="F157" i="6"/>
  <c r="F158" i="6"/>
  <c r="F159" i="6"/>
  <c r="F160" i="6"/>
  <c r="F161" i="6"/>
  <c r="F162" i="6"/>
  <c r="F163" i="6"/>
  <c r="F164" i="6"/>
  <c r="F165" i="6"/>
  <c r="F166" i="6"/>
  <c r="F167"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6" i="6"/>
  <c r="F537" i="6"/>
  <c r="F538" i="6"/>
  <c r="F539" i="6"/>
  <c r="F540" i="6"/>
  <c r="F541" i="6"/>
  <c r="F542" i="6"/>
  <c r="F543" i="6"/>
  <c r="F544" i="6"/>
  <c r="F545" i="6"/>
  <c r="F546" i="6"/>
  <c r="F547" i="6"/>
  <c r="F22" i="6"/>
  <c r="F23" i="6"/>
  <c r="F24" i="6"/>
  <c r="F25" i="6"/>
  <c r="F26" i="6"/>
  <c r="F27" i="6"/>
  <c r="F28" i="6"/>
  <c r="F29" i="6"/>
  <c r="F30" i="6"/>
  <c r="F31" i="6"/>
  <c r="F32" i="6"/>
  <c r="F33" i="6"/>
  <c r="F34" i="6"/>
  <c r="F35" i="6"/>
  <c r="F36" i="6"/>
  <c r="F37" i="6"/>
  <c r="F38" i="6"/>
  <c r="F125" i="6"/>
  <c r="F123" i="6"/>
  <c r="F122" i="6"/>
  <c r="F121" i="6"/>
  <c r="F120" i="6"/>
  <c r="F119" i="6"/>
  <c r="F118" i="6"/>
  <c r="F117" i="6"/>
  <c r="F116" i="6"/>
  <c r="F115" i="6"/>
  <c r="F114" i="6"/>
  <c r="F113" i="6"/>
  <c r="F112" i="6"/>
  <c r="F111" i="6"/>
  <c r="F109" i="6"/>
  <c r="F108" i="6"/>
  <c r="F107" i="6"/>
  <c r="F106" i="6"/>
  <c r="F105" i="6"/>
  <c r="F104" i="6"/>
  <c r="F103" i="6"/>
  <c r="F102" i="6"/>
  <c r="F101" i="6"/>
  <c r="F100" i="6"/>
  <c r="F99" i="6"/>
  <c r="F97" i="6"/>
  <c r="F96" i="6"/>
  <c r="F95" i="6"/>
  <c r="F94" i="6"/>
  <c r="F93" i="6"/>
  <c r="F92" i="6"/>
  <c r="F91" i="6"/>
  <c r="F90" i="6"/>
  <c r="F89" i="6"/>
  <c r="F88" i="6"/>
  <c r="F87" i="6"/>
  <c r="F86" i="6"/>
  <c r="F85" i="6"/>
  <c r="F84" i="6"/>
  <c r="F83" i="6"/>
  <c r="F82" i="6"/>
  <c r="F81" i="6"/>
  <c r="F80" i="6"/>
  <c r="F79" i="6"/>
  <c r="F78" i="6"/>
  <c r="F77" i="6"/>
  <c r="F75" i="6"/>
  <c r="F74" i="6"/>
  <c r="F73" i="6"/>
  <c r="F72" i="6"/>
  <c r="F71" i="6"/>
  <c r="F70" i="6"/>
  <c r="F69" i="6"/>
  <c r="F66" i="6"/>
  <c r="F65" i="6"/>
  <c r="F64" i="6"/>
  <c r="F63" i="6"/>
  <c r="F62" i="6"/>
  <c r="F61" i="6"/>
  <c r="F60" i="6"/>
  <c r="F59" i="6"/>
  <c r="F58" i="6"/>
  <c r="F57" i="6"/>
  <c r="F55" i="6"/>
  <c r="F54" i="6"/>
  <c r="F53" i="6"/>
  <c r="F52" i="6"/>
  <c r="F51" i="6"/>
  <c r="F50" i="6"/>
  <c r="F49" i="6"/>
  <c r="F48" i="6"/>
  <c r="F47" i="6"/>
  <c r="F46" i="6"/>
  <c r="F45" i="6"/>
  <c r="F44" i="6"/>
  <c r="F43" i="6"/>
  <c r="F42" i="6"/>
  <c r="F41" i="6"/>
  <c r="F21" i="6"/>
  <c r="E548" i="6" l="1"/>
</calcChain>
</file>

<file path=xl/sharedStrings.xml><?xml version="1.0" encoding="utf-8"?>
<sst xmlns="http://schemas.openxmlformats.org/spreadsheetml/2006/main" count="1076" uniqueCount="442">
  <si>
    <t>№ п/п</t>
  </si>
  <si>
    <t>Запит</t>
  </si>
  <si>
    <t>Пропозиція</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</si>
  <si>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</si>
  <si>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</si>
  <si>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</si>
  <si>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підприємство</t>
  </si>
  <si>
    <t>Відомості про особу (осіб), які уповноважені представляти інтереси Учасника</t>
  </si>
  <si>
    <t>Сума, грн., з ПДВ</t>
  </si>
  <si>
    <t>Ми погоджуємося з умовами, що Замовник має право самостійно зменшити обсяги закупівлі в залежності від наявного фінансування.</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</si>
  <si>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</si>
  <si>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Технічні характеристики та опис</t>
  </si>
  <si>
    <t>Одиниця вимірювання</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</si>
  <si>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</si>
  <si>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Кількість</t>
  </si>
  <si>
    <t>Вартість, грн.  включаючі всі податки</t>
  </si>
  <si>
    <t>Ціна, грн.  включаючі всі податки</t>
  </si>
  <si>
    <t>П.І.Б.</t>
  </si>
  <si>
    <t>Підпис</t>
  </si>
  <si>
    <t>Термін виконання робіт</t>
  </si>
  <si>
    <t>Реквізити (адреса - юридична та фактична, телефон,  телефон для контактів, e-mail, розрахунковий рахунок)</t>
  </si>
  <si>
    <t>(Прізвище, ім’я, по батькові, посада,e-mail, контактний телефон).</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</si>
  <si>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робіт.</t>
  </si>
  <si>
    <t>Дата</t>
  </si>
  <si>
    <t>Печатка</t>
  </si>
  <si>
    <t>м2</t>
  </si>
  <si>
    <t>кг</t>
  </si>
  <si>
    <t>л</t>
  </si>
  <si>
    <t>м</t>
  </si>
  <si>
    <t>шт</t>
  </si>
  <si>
    <t>м3</t>
  </si>
  <si>
    <t>т</t>
  </si>
  <si>
    <t>комплект</t>
  </si>
  <si>
    <t>Піна монтажна</t>
  </si>
  <si>
    <t>Установлення вентиляторів осьових масою до 0,025 т</t>
  </si>
  <si>
    <t>Дюбель 6х40 мм</t>
  </si>
  <si>
    <t>Установлення умивальників одиночних з підведенням холодної та гарячої води</t>
  </si>
  <si>
    <t>Установлення вимикачів утопленого типу при схованій проводці, 1-клавішних</t>
  </si>
  <si>
    <t>Установлення вимикачів утопленого типу при схованій проводці, 2-клавішних</t>
  </si>
  <si>
    <t>Установлення штепсельних розеток утопленого типу при схованій проводці</t>
  </si>
  <si>
    <t>Розділ 1. Підлоги</t>
  </si>
  <si>
    <t>1 м3</t>
  </si>
  <si>
    <t>Розбирання дерев'яних плінтусів</t>
  </si>
  <si>
    <t>100м</t>
  </si>
  <si>
    <t>100м2</t>
  </si>
  <si>
    <t>Розбирання цементних покриттів підлог</t>
  </si>
  <si>
    <t>Армування стяжки дротяною сіткою</t>
  </si>
  <si>
    <t>В'язальний дріт</t>
  </si>
  <si>
    <t>100кг</t>
  </si>
  <si>
    <t>Фіксатори пластмасові</t>
  </si>
  <si>
    <t>Стяжка цементна Ceresit</t>
  </si>
  <si>
    <t>Суміш суха ремонтна</t>
  </si>
  <si>
    <t>Лінолеум полівінілхлоридний</t>
  </si>
  <si>
    <t>Ґрунтовка глибокого проникнення</t>
  </si>
  <si>
    <t>Хрестики для плитки</t>
  </si>
  <si>
    <t>Фарба для бетонних поверхонь</t>
  </si>
  <si>
    <t>Папір шліфувальний</t>
  </si>
  <si>
    <t>Розділ 2. Стіни</t>
  </si>
  <si>
    <t>Ґрунтовка  фунгіцидна</t>
  </si>
  <si>
    <t>100 м3</t>
  </si>
  <si>
    <t>1000шт</t>
  </si>
  <si>
    <t>100шт</t>
  </si>
  <si>
    <t>Свердла кільцеві алмазні, діаметр 20 мм</t>
  </si>
  <si>
    <t>Штукатурка цементна Ceresit, 25кг</t>
  </si>
  <si>
    <t>Плитка керамічна для  стін</t>
  </si>
  <si>
    <t>Саморізи 3,5х25 мм</t>
  </si>
  <si>
    <t>Стрічка армувальна</t>
  </si>
  <si>
    <t>Профіль стійковий</t>
  </si>
  <si>
    <t>Саморізи 3,5х9,5 мм</t>
  </si>
  <si>
    <t>Гвинти самонарізні</t>
  </si>
  <si>
    <t>Профіль напрямний</t>
  </si>
  <si>
    <t>Фарба латексна полівінілацетатна</t>
  </si>
  <si>
    <t>Укоси віконні та дверні</t>
  </si>
  <si>
    <t>Кутики пластикові</t>
  </si>
  <si>
    <t>Емаль антикорозійна ПФ-115 сіра</t>
  </si>
  <si>
    <t>Розділ 3. Стеля</t>
  </si>
  <si>
    <t>Улаштування каркасу підвісних стель</t>
  </si>
  <si>
    <t>Підвіси в комплекті</t>
  </si>
  <si>
    <t>Тяга підвісу</t>
  </si>
  <si>
    <t>Укладання плит стельових в каркас стелі</t>
  </si>
  <si>
    <t>Плити стельові 600х600 мм</t>
  </si>
  <si>
    <t>10 м</t>
  </si>
  <si>
    <t>Суміш будівельна універсальна Церезит</t>
  </si>
  <si>
    <t>Розділ 4. Прорізи</t>
  </si>
  <si>
    <t>Знімання дверних полотен</t>
  </si>
  <si>
    <t>100 м2</t>
  </si>
  <si>
    <t>100 шт</t>
  </si>
  <si>
    <t>Знімання засклених віконних рам</t>
  </si>
  <si>
    <t>Дюбель-шурупи 100х10</t>
  </si>
  <si>
    <t>Підвіконня пластикові 400мм</t>
  </si>
  <si>
    <t>Розділ 5. Супутні роботи</t>
  </si>
  <si>
    <t>Навантаження сміття вручну</t>
  </si>
  <si>
    <t>1 т</t>
  </si>
  <si>
    <t>Перевезення сміття до 15 км</t>
  </si>
  <si>
    <t>Розділ 6. Піддашки</t>
  </si>
  <si>
    <t>1т</t>
  </si>
  <si>
    <t>Кисень технічний газоподібний</t>
  </si>
  <si>
    <t>Електроди, діаметр 4 мм, марка Э42</t>
  </si>
  <si>
    <t>Болти будівельні з гайками та шайбами</t>
  </si>
  <si>
    <t>Пропан-бутан технічний</t>
  </si>
  <si>
    <t>Труба профільна</t>
  </si>
  <si>
    <t>Профнастил покрівельний</t>
  </si>
  <si>
    <t>Планка примикання</t>
  </si>
  <si>
    <t>Розділ 1. Трубопроводи (холодна вода)</t>
  </si>
  <si>
    <t>Труби  63 PN 16x8,7 ASG NANJ</t>
  </si>
  <si>
    <t>Трійник 63 ASG NANO</t>
  </si>
  <si>
    <t>Трійник редукційний 63x20 ASG NANO</t>
  </si>
  <si>
    <t>Муфта редукційний  63x50 ASG NANO</t>
  </si>
  <si>
    <t>Муфта   63 ASG NANO</t>
  </si>
  <si>
    <t>Коліно 63х90 ASG NANO</t>
  </si>
  <si>
    <t>Американка 63х2 ASG NANO</t>
  </si>
  <si>
    <t>Хомут з резинкою 2" (М8х100) 59-65</t>
  </si>
  <si>
    <t>Труби  50 PN 16x6,9 ASG NANJ</t>
  </si>
  <si>
    <t>Трійник редукційний 50х32 ASG NANO</t>
  </si>
  <si>
    <t>Трійник редукційний 50х40 ASG NANO</t>
  </si>
  <si>
    <t>Муфта   50 ASG NANO</t>
  </si>
  <si>
    <t>Коліно 50х90 ASG NANO</t>
  </si>
  <si>
    <t>Хомут з резинкою 1 1/2" (М8х100) 47-53</t>
  </si>
  <si>
    <t>Труби  40 PN 16x4,5 ASG NANJ</t>
  </si>
  <si>
    <t>Трійник 40 ASG NANO</t>
  </si>
  <si>
    <t>Муфта редукційний  40x32 ASG NANO</t>
  </si>
  <si>
    <t>Муфта   40 ASG NANO</t>
  </si>
  <si>
    <t>Хомут з резинкою 1 1/4" (М8х80) 42-47</t>
  </si>
  <si>
    <t>Труби  32 PN 16x4,5 ASG NANJ</t>
  </si>
  <si>
    <t>Трійник редукційний 32x25 ASG NANO</t>
  </si>
  <si>
    <t>Муфта редукційний  32x25 ASG NANO</t>
  </si>
  <si>
    <t>Муфта   32 ASG NANO</t>
  </si>
  <si>
    <t>Коліно 32х90 ASG NANO</t>
  </si>
  <si>
    <t>Американка 32х1 ASG NANO</t>
  </si>
  <si>
    <t>Хомут з резинкою 1 " (М8х80) 32-37</t>
  </si>
  <si>
    <t>Труби  25 PN 16x3,5 ASG NANJ</t>
  </si>
  <si>
    <t>Трійник редукційний 25x20 ASG NANO</t>
  </si>
  <si>
    <t>Муфта редукційний  25x20 ASG NANO</t>
  </si>
  <si>
    <t>Муфта   25 ASG NANO</t>
  </si>
  <si>
    <t>Коліно 25х90 ASG NANO</t>
  </si>
  <si>
    <t>Хомут з резинкою 3/4 " (М8х80) 25-30</t>
  </si>
  <si>
    <t>Американка МРВ 25х3/4" ASG NANO</t>
  </si>
  <si>
    <t>Труби 20 PN 16x2,8 ASG NANJ</t>
  </si>
  <si>
    <t>Трійник 20 ASG NANO</t>
  </si>
  <si>
    <t>Муфта 20 ASG NANO</t>
  </si>
  <si>
    <t>Коліно 20х90 ASG NANO</t>
  </si>
  <si>
    <t>Американка МРВ 20х1/2" ASG NANO</t>
  </si>
  <si>
    <t>МРВ 20х1/2" ASG NANO</t>
  </si>
  <si>
    <t>Кріплення 20 ASG NANO</t>
  </si>
  <si>
    <t>10к-т</t>
  </si>
  <si>
    <t>Замазка захисна</t>
  </si>
  <si>
    <t>Умивальник CERSANIT ECO 50см</t>
  </si>
  <si>
    <t>Предєстал CERSANIT ВECO</t>
  </si>
  <si>
    <t>Кріплення для умивальника</t>
  </si>
  <si>
    <t>Змішувач для умивальника</t>
  </si>
  <si>
    <t>Засувка кульова BREEZE D100/80</t>
  </si>
  <si>
    <t>Кран кульовий 2"</t>
  </si>
  <si>
    <t>Фланці стальні Ду100</t>
  </si>
  <si>
    <t>Фальцевий бурт 90</t>
  </si>
  <si>
    <t>Муфта редукційна 90х63</t>
  </si>
  <si>
    <t>Свердла кільцеві алмазні, діаметр 80 мм</t>
  </si>
  <si>
    <t>Свердла кільцеві алмазні, діаметр 32 мм</t>
  </si>
  <si>
    <t>Свердла кільцеві алмазні, діаметр 40 мм</t>
  </si>
  <si>
    <t>Мерилон  35</t>
  </si>
  <si>
    <t>Мерилон  52</t>
  </si>
  <si>
    <t>Мерилон  65</t>
  </si>
  <si>
    <t>Розділ 2. Трубопроводи (горяча вода)</t>
  </si>
  <si>
    <t>Труба композитна 50х6 ASG NANJ</t>
  </si>
  <si>
    <t>Трійник 50 ASG NANO</t>
  </si>
  <si>
    <t>муфта 50 ASG NANO</t>
  </si>
  <si>
    <t>Муфта   редукційна 50х40 ASG NANO</t>
  </si>
  <si>
    <t>Труба композитна  40х5.6 ASG NANJ</t>
  </si>
  <si>
    <t>Трійник редукційний 40х25 ASG NANO</t>
  </si>
  <si>
    <t>Трійник редукційний 40х32 ASG NANO</t>
  </si>
  <si>
    <t>колено 40x90 ASG NANO</t>
  </si>
  <si>
    <t>Труби  композитні 32 х4.5 ASG NANJ</t>
  </si>
  <si>
    <t>Трійник 32 ASG NANO</t>
  </si>
  <si>
    <t>Американка МРВ 32х1 ASG NANO</t>
  </si>
  <si>
    <t>МРЗ 32х1 ASG NANO</t>
  </si>
  <si>
    <t>Труба композитна  25х4.2 ASG NANJ</t>
  </si>
  <si>
    <t>Труба композитна  20х3.2 ASG NANO</t>
  </si>
  <si>
    <t>Муфта   мп НЗ 26х1" ФАЛО</t>
  </si>
  <si>
    <t>МРЗ 20х1/2" ASG NANO</t>
  </si>
  <si>
    <t>Бойлер Atlantic 100л</t>
  </si>
  <si>
    <t>Мерилон 28</t>
  </si>
  <si>
    <t>Мерилон  42</t>
  </si>
  <si>
    <t>Розділ 3. Трубопроводи (опалення)</t>
  </si>
  <si>
    <t>Трійник редукційний 50х20 ASG NANO</t>
  </si>
  <si>
    <t>Американка МРВ 50х11/2" ASG NANO</t>
  </si>
  <si>
    <t>Трійник редукційний 32x20 ASG NANO</t>
  </si>
  <si>
    <t>шпилька М8х100см</t>
  </si>
  <si>
    <t>Кран кульовий 1" ЗВ метелик</t>
  </si>
  <si>
    <t>Кран кульовий 1/2" ЗВ метелик</t>
  </si>
  <si>
    <t>Муфта сталева 1 1/2" (40)</t>
  </si>
  <si>
    <t>Муфта сталева 3/4" (20)</t>
  </si>
  <si>
    <t>Манометр ДМ 05-МП-3У (Д100мм)</t>
  </si>
  <si>
    <t>Термометр техничний ТТЖ-М</t>
  </si>
  <si>
    <t>МРВ 25х3/4"</t>
  </si>
  <si>
    <t>фільтр</t>
  </si>
  <si>
    <t>Фільтр фланцевий Ду50</t>
  </si>
  <si>
    <t>Фланец Ду50</t>
  </si>
  <si>
    <t>прокладка фланеца Ду50</t>
  </si>
  <si>
    <t>100кВт</t>
  </si>
  <si>
    <t>Радіатори біметалеві Mirado 96-500-202</t>
  </si>
  <si>
    <t>Набір футорок</t>
  </si>
  <si>
    <t>Кріплення радіаторів (25см)</t>
  </si>
  <si>
    <t>Кран радіаторний кутовий 1/2"</t>
  </si>
  <si>
    <t>Трійник 25</t>
  </si>
  <si>
    <t>Розділ 4. Каналiзацiя</t>
  </si>
  <si>
    <t>Хомут з резинкою 1 1/2" (М8х100)</t>
  </si>
  <si>
    <t>Трійник 110х110х45 ASG PLAST</t>
  </si>
  <si>
    <t>Заглушка  110 ASG PLAST</t>
  </si>
  <si>
    <t>Колено 110х90 ASG PLAST</t>
  </si>
  <si>
    <t>Шпилька М8х100 см</t>
  </si>
  <si>
    <t>Перехід на чугун. 110х124 ASG PLAST</t>
  </si>
  <si>
    <t>Гума   110х124</t>
  </si>
  <si>
    <t>Хомут з резинкою 4" (М8х120)</t>
  </si>
  <si>
    <t>Труби поліетиленові зовнішні 160х2000</t>
  </si>
  <si>
    <t>Перехід зовнішній 110х160</t>
  </si>
  <si>
    <t>Перехід на чавуні труби ПВХ 160</t>
  </si>
  <si>
    <t>Гума   160х176</t>
  </si>
  <si>
    <t>Заглушка  зовнішній  160</t>
  </si>
  <si>
    <t>Хрестовина  зовнішній  160х160х90</t>
  </si>
  <si>
    <t>Муфта зовнішній 160</t>
  </si>
  <si>
    <t>Хомут з резинкою 6" (М8х120)</t>
  </si>
  <si>
    <t>Смазка каналізаційна 250гр.</t>
  </si>
  <si>
    <t>Перехід 75х50</t>
  </si>
  <si>
    <t>насос</t>
  </si>
  <si>
    <t>Насоси GRUNDFOS SOLOLIFT WS-1</t>
  </si>
  <si>
    <t>1 отвір</t>
  </si>
  <si>
    <t>Кріпильні анкери (цанги) НКДМ-12х50</t>
  </si>
  <si>
    <t>Кріпильні болти 99MS 60051-00</t>
  </si>
  <si>
    <t>Свердлильні коронки В-373</t>
  </si>
  <si>
    <t>Розділ 5. Пожарний трубопровод</t>
  </si>
  <si>
    <t>Ацетилен розчинений технічний, марка А</t>
  </si>
  <si>
    <t>Коліно 63мм</t>
  </si>
  <si>
    <t>Різьба металева д.63мм</t>
  </si>
  <si>
    <t>Фум-стрічка ущільнююча нейлонова 50м</t>
  </si>
  <si>
    <t>Труби сталеві водогазопровідні  д.63мм</t>
  </si>
  <si>
    <t>Хомут з резинкою 2 1/2"</t>
  </si>
  <si>
    <t>Труби сталеві водогазопровідні д.76</t>
  </si>
  <si>
    <t>Коліно 76мм</t>
  </si>
  <si>
    <t>Трійник 76мм</t>
  </si>
  <si>
    <t>Кран кульовий 2'' ЗB BRASS PN40 важіль</t>
  </si>
  <si>
    <t>Пароніт для фланца</t>
  </si>
  <si>
    <t>Білило густотерте цинкове</t>
  </si>
  <si>
    <t>Бокс БМ 50</t>
  </si>
  <si>
    <t>Перемичка заземлювальна</t>
  </si>
  <si>
    <t>-- Провода та кабелі --</t>
  </si>
  <si>
    <t>Стрічка ізоляційна "Пара"</t>
  </si>
  <si>
    <t>Кабель АВВГ 2х25</t>
  </si>
  <si>
    <t>Муфти поліетиленові</t>
  </si>
  <si>
    <t>Тальк мелений, 1 сорт</t>
  </si>
  <si>
    <t>Вимикач нагрузки 2Р Іном.=20А ВН-32</t>
  </si>
  <si>
    <t>-- Світлотехнічне обладнання --</t>
  </si>
  <si>
    <t>Стрічка монтажна ЛМ</t>
  </si>
  <si>
    <t>Светильник типа 60х60 опал</t>
  </si>
  <si>
    <t>Монтаж світильників</t>
  </si>
  <si>
    <t>Светильник типа НПБ 100</t>
  </si>
  <si>
    <t>грати</t>
  </si>
  <si>
    <t>Грати зовнішні 200х200</t>
  </si>
  <si>
    <t>Вентилятор канальний ВКМ 200</t>
  </si>
  <si>
    <t>Монтажна коробка регулятора МКВ-2</t>
  </si>
  <si>
    <t>Зворотній клапан  КОМ 200</t>
  </si>
  <si>
    <t>Решітка дворядна регульована 2565-2</t>
  </si>
  <si>
    <t>Локальний кошторис 02-01-01 на загальнобудівельні роботи</t>
  </si>
  <si>
    <t>Розбирання монолітних бетонних фундаментів</t>
  </si>
  <si>
    <t>Розбирання покриттів підлог з лінолеуму та реліну</t>
  </si>
  <si>
    <t>Сітка армувальна ВР1, чарунка 100 мм х 100 мм, діаметр арматурного прокату 4 мм</t>
  </si>
  <si>
    <t>Улаштування цементної стяжки товщиною 20 мм по бетонній основі площею понад 20 м2</t>
  </si>
  <si>
    <t>На кожні 5 мм зміни товщини шару цементної стяжки додавати до 40 мм</t>
  </si>
  <si>
    <t>Ремонт штукатурки сходових маршів та площадок всередині будівлі (ремонтними сумішами)</t>
  </si>
  <si>
    <t>Улаштування покриття з лінолеуму площею покриття понад 10 м2</t>
  </si>
  <si>
    <t>Клей для лінолеуму та ковроліну BauGut LKS</t>
  </si>
  <si>
    <t>Улаштування покриттів з керамічних плиток на розчині із сухої клеючої суміші, кількість плиток в 1 м2 понад 7 до 12 шт</t>
  </si>
  <si>
    <t>Плитки керамічні для підлог з шорсткою поверхнею  t=10мм</t>
  </si>
  <si>
    <t>Круги армовані абразивні відрізні, діаметр 180х3 мм</t>
  </si>
  <si>
    <t>Клеюча суміш для керамічної плитки Ceresit  СМ 11</t>
  </si>
  <si>
    <t>Кольоровий шов 2-5мм  Ceresit  СЕ 33 СУПЕР</t>
  </si>
  <si>
    <t>Поліпшене олійне фарбування раніше пофарбованих підлог усередині будівлі з розчищенням старої фарби до 10%</t>
  </si>
  <si>
    <t>Відбивання штукатурки по цеглі та бетону зі стін та стель, площа відбивання в одному місці більше 5 м2</t>
  </si>
  <si>
    <t>Протравлення цементної штукатурки нейтралізуючим розчином</t>
  </si>
  <si>
    <t>Мурування окремих ділянок внутрішніх стін із цегли</t>
  </si>
  <si>
    <t>Цегла керамічна одинарна повнотіла, розміри 250х120х65 мм, марка М100</t>
  </si>
  <si>
    <t>Розчин готовий кладковий важкий цементно-вапняковий, марка М50</t>
  </si>
  <si>
    <t>Пробивання борозен в цегляних стінах, переріз борозен до 20 см2</t>
  </si>
  <si>
    <t>Свердління кільцевими алмазними свердлами з застосуванням охолоджувальної рідини /води/ в залізобетонних конструкціях горизонтальних отворів глибиною 200 мм,  діаметром 20 мм</t>
  </si>
  <si>
    <t>Додавати або вилучати на кожні 10 мм зміни глибини свердління кільцевими алмазними свердлами з застосуванням охолоджувальної рідини /води/ в залізобетонних конструкціях горизонтальних отворів діаметром 20 мм (до глибини 600 мм)</t>
  </si>
  <si>
    <t>Поліпшене штукатурення стін по сітці без улаштування каркасу</t>
  </si>
  <si>
    <t>Сітка дротяна ткана з квадратними чарунками N 05 без покриття</t>
  </si>
  <si>
    <t>Облицювання поверхонь стін керамічними плитками на розчині із сухої клеючої суміші, число плиток в 1 м2 понад 7 до 12 шт</t>
  </si>
  <si>
    <t>Улаштування обшивки колон периметром до 1600 мм гіпсокартонними і гіпсоволокнистими листами з улаштуванням металевого каркасу</t>
  </si>
  <si>
    <t>Листи гіпсокартонні вогнестійкі, вологостійкі</t>
  </si>
  <si>
    <t>Шпаклювання стін мінеральною шпаклівкою</t>
  </si>
  <si>
    <t>Шпаклівка мінеральна  Cerezit CT 29 ( або аналог)</t>
  </si>
  <si>
    <t>Додавати на 1 мм зміни товщини шпаклівки до норм 15-182-1, 15-182-2</t>
  </si>
  <si>
    <t>Поліпшене фарбування полівінілацетатними водоемульсійними сумішами стін по збірних конструкціях, підготовлених під фарбування</t>
  </si>
  <si>
    <t>Штукатурення плоских поверхонь віконних та дверних укосів по бетону та каменю</t>
  </si>
  <si>
    <t>Установлення перфорованих штукатурних кутиків</t>
  </si>
  <si>
    <t>Поліпшене фарбування полівінілацетатними водоемульсійними сумішами укосів по збірних конструкціях, підготовлених під фарбування</t>
  </si>
  <si>
    <t>Фарбування металевих погрунтованих поверхонь емаллю ПФ-115</t>
  </si>
  <si>
    <t>Т-профілі металеві поперечні довжиною 0,6 м</t>
  </si>
  <si>
    <t>Т-профілі металеві поперечні довжиною 1,2 м</t>
  </si>
  <si>
    <t>Забивання тріщин у цегляних стінах цементним розчином</t>
  </si>
  <si>
    <t>Очищення вручну внутрішніх поверхонь стель від вапняної фарби</t>
  </si>
  <si>
    <t>Шпаклювання стель мінеральною шпаклівкою</t>
  </si>
  <si>
    <t>Поліпшене фарбування полівінілацетатними водоемульсійними сумішами стель по збірних конструкціях, підготовлених під фарбування</t>
  </si>
  <si>
    <t>Очищення металевих конструкцій від корозії металевими щітками</t>
  </si>
  <si>
    <t>Демонтаж дверних коробок в кам'яних стінах з відбиванням штукатурки в укосах</t>
  </si>
  <si>
    <t>Демонтаж віконних коробок в кам'яних стінах з відбиванням штукатурки в укосах</t>
  </si>
  <si>
    <t>Заповнення прорізів готовими перегородками площею більше 3 м2 з металопластику у кам'яних стінах</t>
  </si>
  <si>
    <t>Перегородка металопластикова індивідуального виготовлення більше 3м2</t>
  </si>
  <si>
    <t>Блоки віконні металопластикові ДСТУ EN 14351-1:2020 площею більше3м2 з відкриванням ( з комплектуючими) Значення опору теплопередачі не менше 0,7 м2_К/вт</t>
  </si>
  <si>
    <t>Заповнення дверних прорізів готовими дверними блоками площею понад 2 до 3 м2 з металопластику у кам'яних стінах</t>
  </si>
  <si>
    <t>Перегородка металопластикова індивідуального виготовлення від 2 до 3м2</t>
  </si>
  <si>
    <t>Блок дверний металопластиковий індивідуального виготовлення ДСТУ EN 14351-1:2020  площею від 2 до 3м</t>
  </si>
  <si>
    <t>Заповнення дверних прорізів готовими дверними блоками площею до 2 м2 з металопластику у кам'яних стінах ( Дв-1.1,  1.2, 2.2)</t>
  </si>
  <si>
    <t>Блоки віконні металопластикові ДСТУ EN 14351-1:2020 площею  до 2 м2  з відкриванням (  з комплектуючими)  Значення        опору  теплопередачі не менше 0,7 м2_К/вт</t>
  </si>
  <si>
    <t>Блок дверний металопластиковий індивідуального виготовлення ДСТУ EN 14351-1:2020  площею до 2м</t>
  </si>
  <si>
    <t>Установлення пластикових підвіконних дошок</t>
  </si>
  <si>
    <t>Монтаж дрібних металоконструкцій вагою до 0,1 т (Демонтаж)</t>
  </si>
  <si>
    <t>Монтаж дрібних металоконструкцій вагою до 0,1 т</t>
  </si>
  <si>
    <t>Улаштування покриття з листової сталі тільки скатів</t>
  </si>
  <si>
    <t>Гвинти самонарізні покрівельні з шайбою EPDM</t>
  </si>
  <si>
    <t>Локальний кошторис 02-01-02 на Водопровід, каналізація</t>
  </si>
  <si>
    <t>Прокладання трубопроводу водопостачання з труб сталевих водогазопровідних оцинкованих діаметром 65 мм (Демонтаж)</t>
  </si>
  <si>
    <t>Прокладання трубопроводу водопостачання з труб сталевих водогазопровідних оцинкованих діаметром 80 мм (Демонтаж)</t>
  </si>
  <si>
    <t>Прокладання трубопроводу водопостачання з труб поліетиленових (поліпропіленових) напірних діаметром 63 мм</t>
  </si>
  <si>
    <t>Кран кульовий для горячої води 63х2 ASG NANO</t>
  </si>
  <si>
    <t>Прокладання трубопроводу водопостачання з труб поліетиленових (поліпропіленових) напірних діаметром 50 мм</t>
  </si>
  <si>
    <t>Прокладання трубопроводу водопостачання з труб поліетиленових (поліпропіленових) напірних діаметром 40 мм</t>
  </si>
  <si>
    <t>Прокладання трубопроводу водопостачання з труб поліетиленових (поліпропіленових) напірних діаметром 32 мм</t>
  </si>
  <si>
    <t>Кран кульовий для горячої води 32х2 ASG NANO</t>
  </si>
  <si>
    <t>Прокладання трубопроводу водопостачання з труб поліетиленових (поліпропіленових) напірних діаметром 25 мм</t>
  </si>
  <si>
    <t>Кран кульовий для горячої води 25 ASG NANO</t>
  </si>
  <si>
    <t>Прокладання трубопроводу водопостачання з труб поліетиленових (поліпропіленових) напірних діаметром 20 мм</t>
  </si>
  <si>
    <t>Кран кульовий для горячої води 20 ASG NANO</t>
  </si>
  <si>
    <t>Установлення лічильників (водомірів) на фланцях діаметром 50 мм (Демонтаж)</t>
  </si>
  <si>
    <t>Установлення лічильників [водомірів] на різьбі діаметром до 40 мм</t>
  </si>
  <si>
    <t>Фарба земляна густотерта олійна, мумія, сурик залізний</t>
  </si>
  <si>
    <t>Кріплення для трубопроводів [кронштейни, планки, хомути]</t>
  </si>
  <si>
    <t>Вузол обліку води з лічильником для води зовнішнім 1" GROSS MТK- UA 25</t>
  </si>
  <si>
    <t>Установлення фланцевих вентилів, засувок, затворів, клапанів зворотних, кранів прохідних на трубопроводах труб сталевих діаметром понад 100 до 125 мм</t>
  </si>
  <si>
    <t>Болти з гайками та шайбами, діаметр 16 мм</t>
  </si>
  <si>
    <t>Свердління кільцевими алмазними свердлами з застосуванням охолоджувальної рідини /води/ в залізобетонних конструкціях вертикальних отворів глибиною 200 мм, діаметром 80 мм</t>
  </si>
  <si>
    <t>Свердління кільцевими алмазними свердлами з застосуванням охолоджувальної рідини /води/ в залізобетонних конструкціях вертикальних отворів глибиною 200 мм, діаметром 32 мм</t>
  </si>
  <si>
    <t>Свердління кільцевими алмазними свердлами з застосуванням охолоджувальної рідини /води/ в залізобетонних конструкціях вертикальних отворів глибиною 200 мм, діаметром 40 мм</t>
  </si>
  <si>
    <t>Ізоляція трубопроводів трубками зі мерілону</t>
  </si>
  <si>
    <t>Прокладання трубопроводу водопостачання з труб сталевих водогазопровідних оцинкованих діаметром 25 мм (Демонтаж)</t>
  </si>
  <si>
    <t>Прокладання трубопроводу водопостачання з труб сталевих водогазопровідних оцинкованих діаметром 32 мм (Демонтаж)</t>
  </si>
  <si>
    <t>Прокладання трубопроводу водопостачання з труб сталевих водогазопровідних оцинкованих діаметром 20 мм (Демонтаж)</t>
  </si>
  <si>
    <t>Кран кульовий для горячої води 50 ASG NANO</t>
  </si>
  <si>
    <t>Установлення нагрівачів індивідуальних водоводяних</t>
  </si>
  <si>
    <t>Розчин готовий кладковий важкий цементний, марка М100</t>
  </si>
  <si>
    <t>Свердлення отворів в цегляних стінах, товщина стін 0,5 цеглини, діаметр отвору до 20 мм</t>
  </si>
  <si>
    <t>На кожні 10 мм діаметру отворів понад 20 мм додавати</t>
  </si>
  <si>
    <t>Фум-нітка ущільнюваюча нейлонова Фадо 50м</t>
  </si>
  <si>
    <t>Установлення манометрів з триходовим краном</t>
  </si>
  <si>
    <t>Оправа захисна для термометраОТП 215х63</t>
  </si>
  <si>
    <t>Установлення фільтрів для очищення води діаметром 50 мм</t>
  </si>
  <si>
    <t>Установлення опалювальних радіаторів сталевих</t>
  </si>
  <si>
    <t>Шурупи з напівкруглою головкою, діаметр стрижня 6 мм, довжина 40 мм</t>
  </si>
  <si>
    <t>Водний розчин нітрата та карбоната натрію</t>
  </si>
  <si>
    <t>Прокладання трубопроводу каналізації з труб поліетиленових діаметром 50 мм (Демонтаж)</t>
  </si>
  <si>
    <t>Прокладання трубопроводу каналізації з труб поліетиленових діаметром 110 мм (Демонтаж)</t>
  </si>
  <si>
    <t>Укладання труб поліетиленових зовнішнім діаметром 160 мм (Демонтаж)</t>
  </si>
  <si>
    <t>Прокладання трубопроводу каналізації з труб поліетиленових діаметром 50 мм</t>
  </si>
  <si>
    <t>Трійник 50x50x45 ASG PLAST внутрішньої каналізації</t>
  </si>
  <si>
    <t>Трійник 100x50x45 ASG PLAST внутрішньої каналізації</t>
  </si>
  <si>
    <t>Заглушка50 ASG PLAST внутрішньої каналізації</t>
  </si>
  <si>
    <t>Коліно 50х90 ASG PLAST внутрішньої каналізації</t>
  </si>
  <si>
    <t>Труби поліетиленові ASG PLASTї, діаметр 50 ммх1000</t>
  </si>
  <si>
    <t>Труби поліетиленові ASG PLASTї, діаметр 50 ммх2000</t>
  </si>
  <si>
    <t>Труби поліетиленові ASG PLAST 50 ммх500</t>
  </si>
  <si>
    <t>Труби поліетиленові ASG PLAST 50 ммх250</t>
  </si>
  <si>
    <t>Прокладання трубопроводу каналізації з труб поліетиленових діаметром 110 мм</t>
  </si>
  <si>
    <t>Труби поліетиленові ASG PLAST для внутрішньої каналізації, діаметр 110 ммх1000</t>
  </si>
  <si>
    <t>Труби поліетиленові ASG PLAST для внутрішньої каналізації, діаметр 110 ммх500</t>
  </si>
  <si>
    <t>Труби поліетиленові ASG PLAST для внутрішньої каналізації, діаметр 110 ммх250</t>
  </si>
  <si>
    <t>Укладання труб поліетиленових зовнішнім діаметром 160 мм</t>
  </si>
  <si>
    <t>Установлення насосів відцентрових з електродвигуном масою до 0,1 т</t>
  </si>
  <si>
    <t>Прокладки гумові [пластина технічна пресована]</t>
  </si>
  <si>
    <t>Анкерні деталі із прямих або гнутих круглих стрижнів з різьбою [в комплекті з шайбами та гайками або без них], такі, що поставляються окремо</t>
  </si>
  <si>
    <t>Фланці плоскі приварні із сталі ВСт3сп2, ВСт3сп3, тиск 1,0 МПа [10 кгс/см2], діаметр 40 мм</t>
  </si>
  <si>
    <t>Фланці плоскі приварні із сталі ВСт3сп2, ВСт3сп3, тиск 1,0 МПа [10 кгс/см2], діаметр 50 мм</t>
  </si>
  <si>
    <t>Розчин готовий кладковий важкий цементний, марка М50</t>
  </si>
  <si>
    <t>Сифони для раковин (комплект)SANTEHPLAST</t>
  </si>
  <si>
    <t>Труби напірні поліетиленові (поліпропіленові), зовнішній діаметр 50 мм</t>
  </si>
  <si>
    <t>Свердління горизонтальних отворів в залізобетонних конструкціях свердлильним пристроєм НССВ-6D НУDRОSТRЕSS при глибині свердління 1000 мм, діаметр отворів 112 мм</t>
  </si>
  <si>
    <t>Додавати або виключати на кожні 10 мм зміни глибини свердління горизонтальних отворів в залізобетонних конструкціях свердлильним пристроєм НССВ-6D НУDRОSТRЕSS , діаметр отворів 112 мм</t>
  </si>
  <si>
    <t>Прокладання трубопроводу водопостачання з труб сталевих водогазопровідних оцинкованих діаметром 65 мм</t>
  </si>
  <si>
    <t>Прокладання трубопроводу водопостачання з труб сталевих водогазопровідних оцинкованих діаметром 80 мм</t>
  </si>
  <si>
    <t>Улаштування фланцевих з'єднань на сталевих трубопроводах діаметром 100 мм</t>
  </si>
  <si>
    <t>Фланці плоскі приварні із сталі ВСт3сп2, ВСт3сп3, тиск 1,0 МПа [10 кгс/см2], діаметр 100 мм</t>
  </si>
  <si>
    <t>Фарбування сталевих балок, труб діаметром більше 50 мм тощо білилом з додаванням колера за 2 рази</t>
  </si>
  <si>
    <t>Локальний кошторис 02-01-03 на електромонтажні роботи</t>
  </si>
  <si>
    <t>Установлення щитків освітлювальних групових масою до 3 кг у готовій ніші або на стіні</t>
  </si>
  <si>
    <t>Корпус металевий ЩРв-24з-3 36 УХЛ3 IP31 «TREND», IEK</t>
  </si>
  <si>
    <t>Установлення вимикачів та перемикачів пакетних 2-х і 3-х полюсних на струм до 25 А</t>
  </si>
  <si>
    <t>Автоматичний вимикач однополюсний ВА47-29, 220 В, 16 А, хар.С "ІЕК"</t>
  </si>
  <si>
    <t>Автоматичний вимикач триполюсний ВА47-29, 220 В, 16 А, хар.С "ІЕК"</t>
  </si>
  <si>
    <t>Автоматичний вимикач однополюсний ВА47-29, 220 В, 25 А, хар.С "ІЕК"</t>
  </si>
  <si>
    <t>Установлення вимикачів та перемикачів пакетних 2-х і 3-х полюсних на струм понад 25 А до 100 А</t>
  </si>
  <si>
    <t>Автоматичний вимикач ВА47 3Р С 40А 380В 50Гц</t>
  </si>
  <si>
    <t>Рубильник [вимикач, роз'єднувач] однополюсний на плиті з центральною або бічною рукояткою або керуванням штангою, що установлюється на металевій основі, струм до 250 А</t>
  </si>
  <si>
    <t>Фарба олійна та алкідна густотерта для внутрішніх робіт МА-025 бежева, світло- бежева</t>
  </si>
  <si>
    <t>Наконечники алюмінієві для опресування 95-12-13а</t>
  </si>
  <si>
    <t>Рубильник перекидний для генератора 50 А</t>
  </si>
  <si>
    <t>Прокладання кабелю перерізом понад 10 мм2 до 16 мм2 на скобах</t>
  </si>
  <si>
    <t>Скобки для проводів кабелів дволапкові К729, К730</t>
  </si>
  <si>
    <t>Монтаж поліетиленових труб для електропроводки діаметром до 25 мм</t>
  </si>
  <si>
    <t>Гнучкі гофровані труби серії 7 з поліетилену високого тиску (ПВТ) Ду20мм</t>
  </si>
  <si>
    <t>Затягування першого проводу перерізом понад 2,5 до 6 мм2 в труби</t>
  </si>
  <si>
    <t>Затягування наступного проводу перерізом понад 2,5 до 6 мм2 в труби</t>
  </si>
  <si>
    <t>Затягування першого проводу перерізом понад 6 до 16 мм2 в труби</t>
  </si>
  <si>
    <t>Кабель з мідними жилами ВВГнг-LS-0, 380 пластмасовою ізоляцією і оболонкою переріз 3х1,5мм2</t>
  </si>
  <si>
    <t>Кабель з мідними жилами ВВГнг-LS-0, 380 пластмасовою ізоляцією і оболонкою переріз 3х2,5мм2</t>
  </si>
  <si>
    <t>Кабель з мідними жилами ВВГнг-LS-0, 380 пластмасовою ізоляцією і оболонкою переріз 5х1,5мм2</t>
  </si>
  <si>
    <t>Вимикач одноклавішний прихованої установки 230В, 6А, ІР20</t>
  </si>
  <si>
    <t>Вимикач двоклавішний прихованої установки 230В, 6А, ІР20</t>
  </si>
  <si>
    <t>Євророзетка з заземленням 250В, 16А IP20</t>
  </si>
  <si>
    <t>Установлення штепсельних розеток герметичних і напівгерметичних</t>
  </si>
  <si>
    <t>Розетка герметична силова  вилкою (комплект)</t>
  </si>
  <si>
    <t>Настінний розподільний модульний щиток IP65 з дверцятами</t>
  </si>
  <si>
    <t>Монтаж сигнальних ліхтарів з надписом "вхід", "вихід", "в'їзд", "під'їзд" і т.п.</t>
  </si>
  <si>
    <t>Шурупи з напівкруглою головкою, діаметр стрижня 3,5 мм, довжина 30 мм</t>
  </si>
  <si>
    <t>Світлодіодний світильник с написом "ВИХІД" акумуляторний</t>
  </si>
  <si>
    <t>Монтаж світильників для люмінесцентних ламп, які встановлюються в підвісних стелях, кількість ламп понад 2  до 4 шт</t>
  </si>
  <si>
    <t>Коробка відгалужувальна для кабелів Кор 73-1,5У</t>
  </si>
  <si>
    <t>Локальний кошторис 02-01-04 на вентиляція</t>
  </si>
  <si>
    <t>Пробивання прорізів в конструкціях з цегли</t>
  </si>
  <si>
    <t>Прокладання повітроводів периметром 800 мм або 1000 мм з оцинкованої сталі товщиною 0,7мм</t>
  </si>
  <si>
    <t>Азбестовий шнур загального призначення [ШАОН-1], діаметр 8,0-10,0 мм</t>
  </si>
  <si>
    <t>Повітровід сталевий оцинкований , б=0,7 мм 200х200мм</t>
  </si>
  <si>
    <t>Установлення грат жалюзійних сталевих з вивірянням і закріпленням площею в світлі до 0,25 м2</t>
  </si>
  <si>
    <t>Регулятор швидкості вентилятора U=220- 240 В РС-1-300</t>
  </si>
  <si>
    <t>Додаток 2 до Запиту</t>
  </si>
  <si>
    <t>Форма цінової пропозиції</t>
  </si>
  <si>
    <t>"Надаючи свою цінову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20.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t>
  </si>
  <si>
    <t>Додатки 1-4 - є невід'ємною частиною Запиту на проведення тендеру</t>
  </si>
  <si>
    <t>_____________________(Назва Учасника), надає свою цінову пропозицію щодо участі у тендері на закупівлю виконання робіт з капітального ремонту підвальних приміщень КНП «Херсонський обласний центр служби крові" Херсонської обласної ради»</t>
  </si>
  <si>
    <r>
      <t xml:space="preserve">Умови оплати:  </t>
    </r>
    <r>
      <rPr>
        <sz val="14"/>
        <color theme="1"/>
        <rFont val="Times New Roman"/>
        <family val="1"/>
        <charset val="204"/>
      </rPr>
      <t xml:space="preserve">Авансових платежів не передбачено. Оплата Робіт може відбуватися проміжними платежами після прийняття Замовником фактично виконаних Робіт протягом 10 банківських днів. Така оплата не звільнятиме Підрядника від відповідальності за неякісно виконані роботи. Оплата таких фактично виконаних робіт буде здійснюватися у випадках, якщо її розмір дорівнюватиме або буде більшим ніж 25 (двадцять п’ять) відсотків від договірної ціни, за виключенням останньої оплати. Інші варіанти умов оплати не розглядаються </t>
    </r>
  </si>
  <si>
    <r>
      <t>Строк виконання:  _____________________</t>
    </r>
    <r>
      <rPr>
        <i/>
        <sz val="12"/>
        <color theme="1"/>
        <rFont val="Times New Roman"/>
        <family val="1"/>
        <charset val="204"/>
      </rPr>
      <t>календарних днів з моменту укладання договору, але неодмінно до повного виконання всіх зобов’язань за договором</t>
    </r>
    <r>
      <rPr>
        <i/>
        <sz val="11"/>
        <color theme="1"/>
        <rFont val="Times New Roman"/>
        <family val="1"/>
        <charset val="204"/>
      </rPr>
      <t>.</t>
    </r>
  </si>
  <si>
    <r>
      <t xml:space="preserve">Місце виконання робіт: </t>
    </r>
    <r>
      <rPr>
        <u/>
        <sz val="14"/>
        <color theme="1"/>
        <rFont val="Times New Roman"/>
        <family val="1"/>
        <charset val="204"/>
      </rPr>
      <t>м. Херсон (а</t>
    </r>
    <r>
      <rPr>
        <i/>
        <u/>
        <sz val="14"/>
        <color theme="1"/>
        <rFont val="Times New Roman"/>
        <family val="1"/>
        <charset val="204"/>
      </rPr>
      <t>дреса буде вказана при укладанні договору)</t>
    </r>
  </si>
  <si>
    <t xml:space="preserve">Ми погоджуємося з умовами договору будівельного підряду  Замовника, який відображено у  Додатку 4. </t>
  </si>
  <si>
    <t>Надаючи свою пропозицію, 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</si>
  <si>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r>
      <rPr>
        <b/>
        <sz val="12"/>
        <color theme="1"/>
        <rFont val="Times New Roman"/>
        <family val="1"/>
        <charset val="204"/>
      </rPr>
      <t>Інформація для Учасника:</t>
    </r>
    <r>
      <rPr>
        <sz val="11"/>
        <color theme="1"/>
        <rFont val="Times New Roman"/>
        <family val="1"/>
        <charset val="204"/>
      </rPr>
      <t xml:space="preserve">
</t>
    </r>
    <r>
      <rPr>
        <sz val="11"/>
        <color rgb="FFFF0000"/>
        <rFont val="Times New Roman"/>
        <family val="1"/>
        <charset val="204"/>
      </rPr>
      <t>-Цінова пропозиція приймається до розгляду виключно згідно форми даного Додатку з підписом та печаткою та окремим файлом у форматі Excel.</t>
    </r>
    <r>
      <rPr>
        <sz val="11"/>
        <color theme="1"/>
        <rFont val="Times New Roman"/>
        <family val="1"/>
        <charset val="204"/>
      </rPr>
      <t xml:space="preserve">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робіт, матеріалів та загальну вартість пропозиції потрібно заповнювати у гривнях, зазначаючи цифрове значення, яке має не більше двох знаків після коми.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</si>
</sst>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9]General"/>
    <numFmt numFmtId="165" formatCode="#,##0.00\ &quot;₴&quot;"/>
  </numFmts>
  <fonts count="25"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sz val="12"/>
      <color indexed="8"/>
      <name val="Times New Roman"/>
      <family val="1"/>
      <charset val="204"/>
    </font>
    <font>
      <u/>
      <sz val="12"/>
      <color indexed="8"/>
      <name val="Times New Roman"/>
      <family val="1"/>
      <charset val="204"/>
    </font>
    <font>
      <b/>
      <sz val="14"/>
      <color theme="1"/>
      <name val="Times New Roman"/>
      <family val="1"/>
      <charset val="204"/>
    </font>
    <font>
      <u/>
      <sz val="14"/>
      <color theme="1"/>
      <name val="Times New Roman"/>
      <family val="1"/>
      <charset val="204"/>
    </font>
    <font>
      <i/>
      <sz val="14"/>
      <color theme="1"/>
      <name val="Times New Roman"/>
      <family val="1"/>
      <charset val="204"/>
    </font>
    <font>
      <sz val="10"/>
      <color theme="1"/>
      <name val="Times New Roman"/>
      <family val="1"/>
      <charset val="204"/>
    </font>
    <font>
      <sz val="14"/>
      <color theme="1"/>
      <name val="Times New Roman"/>
      <family val="1"/>
      <charset val="204"/>
    </font>
    <font>
      <i/>
      <u/>
      <sz val="14"/>
      <color theme="1"/>
      <name val="Times New Roman"/>
      <family val="1"/>
      <charset val="204"/>
    </font>
    <font>
      <sz val="11"/>
      <color rgb="FFFF0000"/>
      <name val="Times New Roman"/>
      <family val="1"/>
      <charset val="204"/>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164" fontId="13" fillId="0" borderId="0" applyBorder="0" applyProtection="0"/>
    <xf numFmtId="0" fontId="14" fillId="0" borderId="0"/>
  </cellStyleXfs>
  <cellXfs count="66">
    <xf numFmtId="0" fontId="0" fillId="0" borderId="0" xfId="0"/>
    <xf numFmtId="0" fontId="1" fillId="0" borderId="0" xfId="0" applyFont="1"/>
    <xf numFmtId="0" fontId="1" fillId="0" borderId="0" xfId="0" applyFont="1" applyAlignment="1">
      <alignment horizontal="center" vertical="center"/>
    </xf>
    <xf numFmtId="0" fontId="8" fillId="0" borderId="0" xfId="0" applyFont="1" applyAlignment="1">
      <alignment horizontal="center"/>
    </xf>
    <xf numFmtId="4" fontId="8" fillId="0" borderId="0" xfId="0" applyNumberFormat="1" applyFont="1" applyAlignment="1">
      <alignment horizontal="right"/>
    </xf>
    <xf numFmtId="0" fontId="8" fillId="0" borderId="0" xfId="0" applyFont="1"/>
    <xf numFmtId="0" fontId="9" fillId="0" borderId="0" xfId="0" applyFont="1" applyAlignment="1">
      <alignment vertical="center"/>
    </xf>
    <xf numFmtId="0" fontId="10" fillId="0" borderId="0" xfId="0" applyFont="1" applyAlignment="1">
      <alignment vertical="center" wrapText="1"/>
    </xf>
    <xf numFmtId="0" fontId="4" fillId="0" borderId="1" xfId="0" applyFont="1" applyBorder="1" applyAlignment="1">
      <alignment horizontal="center" vertical="center" wrapText="1"/>
    </xf>
    <xf numFmtId="0" fontId="2" fillId="0" borderId="0" xfId="0" applyFont="1"/>
    <xf numFmtId="0" fontId="15" fillId="0" borderId="0" xfId="0" applyFont="1" applyAlignment="1">
      <alignment vertical="center" wrapText="1"/>
    </xf>
    <xf numFmtId="165" fontId="1" fillId="0" borderId="0" xfId="0" applyNumberFormat="1" applyFont="1"/>
    <xf numFmtId="165" fontId="9" fillId="0" borderId="0" xfId="0" applyNumberFormat="1" applyFont="1" applyAlignment="1">
      <alignment horizontal="left" vertical="top"/>
    </xf>
    <xf numFmtId="0" fontId="16" fillId="0" borderId="1" xfId="0" applyFont="1" applyBorder="1" applyAlignment="1">
      <alignment horizontal="center" vertical="top" wrapText="1"/>
    </xf>
    <xf numFmtId="0" fontId="17" fillId="0" borderId="1" xfId="0" applyFont="1" applyBorder="1" applyAlignment="1">
      <alignment horizontal="center" vertical="top" wrapText="1"/>
    </xf>
    <xf numFmtId="0" fontId="17" fillId="0" borderId="1" xfId="0" applyFont="1" applyBorder="1" applyAlignment="1">
      <alignment horizontal="right" vertical="top" wrapText="1"/>
    </xf>
    <xf numFmtId="0" fontId="16" fillId="0" borderId="1" xfId="0" applyFont="1" applyBorder="1" applyAlignment="1">
      <alignment horizontal="left" vertical="top" wrapText="1"/>
    </xf>
    <xf numFmtId="165" fontId="3"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4" fillId="0" borderId="0" xfId="0" applyFont="1" applyAlignment="1">
      <alignment vertical="top" wrapText="1"/>
    </xf>
    <xf numFmtId="0" fontId="2" fillId="0" borderId="1" xfId="0" applyFont="1" applyBorder="1" applyAlignment="1">
      <alignment horizontal="right" vertical="top"/>
    </xf>
    <xf numFmtId="0" fontId="6" fillId="0" borderId="0" xfId="0" applyFont="1"/>
    <xf numFmtId="0" fontId="2" fillId="0" borderId="0" xfId="0" applyFont="1" applyAlignment="1">
      <alignment wrapText="1"/>
    </xf>
    <xf numFmtId="0" fontId="4" fillId="0" borderId="0" xfId="0" applyFont="1" applyAlignment="1">
      <alignment wrapText="1"/>
    </xf>
    <xf numFmtId="0" fontId="16" fillId="0" borderId="1" xfId="0" applyFont="1" applyBorder="1" applyAlignment="1">
      <alignment horizontal="center" vertical="center" wrapText="1"/>
    </xf>
    <xf numFmtId="0" fontId="2" fillId="0" borderId="0" xfId="0" applyFont="1" applyAlignment="1">
      <alignment vertical="top"/>
    </xf>
    <xf numFmtId="4" fontId="1" fillId="0" borderId="0" xfId="0" applyNumberFormat="1" applyFont="1"/>
    <xf numFmtId="4" fontId="17" fillId="0" borderId="1" xfId="0" applyNumberFormat="1" applyFont="1" applyBorder="1" applyAlignment="1">
      <alignment horizontal="right" vertical="top" wrapText="1"/>
    </xf>
    <xf numFmtId="4"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top" wrapText="1"/>
    </xf>
    <xf numFmtId="4" fontId="2" fillId="0" borderId="1" xfId="0" applyNumberFormat="1" applyFont="1" applyBorder="1" applyAlignment="1">
      <alignment horizontal="right" vertical="top"/>
    </xf>
    <xf numFmtId="4" fontId="10" fillId="0" borderId="0" xfId="0" applyNumberFormat="1" applyFont="1" applyAlignment="1">
      <alignment vertical="center" wrapText="1"/>
    </xf>
    <xf numFmtId="0" fontId="1" fillId="0" borderId="0" xfId="0" applyFont="1" applyAlignment="1">
      <alignment vertical="center"/>
    </xf>
    <xf numFmtId="0" fontId="6" fillId="0" borderId="0" xfId="0" applyFont="1" applyAlignment="1">
      <alignment vertical="center"/>
    </xf>
    <xf numFmtId="4" fontId="3" fillId="0" borderId="6"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0" fontId="7" fillId="0" borderId="0" xfId="0" applyFont="1" applyAlignment="1">
      <alignment horizontal="left" vertical="top" wrapText="1"/>
    </xf>
    <xf numFmtId="0" fontId="21" fillId="0" borderId="0" xfId="0" applyFont="1" applyAlignment="1">
      <alignment horizontal="left" vertical="center" wrapText="1"/>
    </xf>
    <xf numFmtId="0" fontId="1" fillId="2" borderId="0" xfId="0" applyFont="1" applyFill="1" applyAlignment="1">
      <alignment horizontal="center"/>
    </xf>
    <xf numFmtId="0" fontId="3" fillId="0" borderId="1" xfId="0" applyFont="1" applyBorder="1" applyAlignment="1">
      <alignment horizontal="center" vertical="center"/>
    </xf>
    <xf numFmtId="0" fontId="20" fillId="0" borderId="0" xfId="0" applyFont="1" applyAlignment="1">
      <alignment horizontal="left" vertical="center" wrapText="1"/>
    </xf>
    <xf numFmtId="165" fontId="3" fillId="0" borderId="1" xfId="0" applyNumberFormat="1" applyFont="1" applyBorder="1" applyAlignment="1">
      <alignment horizontal="center" vertical="center" wrapText="1"/>
    </xf>
    <xf numFmtId="0" fontId="7" fillId="0" borderId="2" xfId="0" applyFont="1" applyBorder="1" applyAlignment="1">
      <alignment horizontal="left" vertical="top" wrapText="1"/>
    </xf>
    <xf numFmtId="0" fontId="6"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 fillId="0" borderId="1" xfId="0" applyFont="1" applyBorder="1" applyAlignment="1">
      <alignment horizontal="center" vertical="center" wrapText="1"/>
    </xf>
    <xf numFmtId="0" fontId="1" fillId="0" borderId="0" xfId="0" applyFont="1" applyAlignment="1">
      <alignment horizontal="right"/>
    </xf>
    <xf numFmtId="0" fontId="6" fillId="0" borderId="0" xfId="0" applyFont="1" applyAlignment="1">
      <alignment horizontal="right"/>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2" xfId="0" applyFont="1" applyBorder="1" applyAlignment="1">
      <alignment horizontal="left" vertical="center" wrapText="1"/>
    </xf>
    <xf numFmtId="165" fontId="3" fillId="0" borderId="1" xfId="0" applyNumberFormat="1" applyFont="1" applyBorder="1" applyAlignment="1">
      <alignment horizontal="center" vertical="top" wrapText="1"/>
    </xf>
    <xf numFmtId="0" fontId="2" fillId="0" borderId="1" xfId="0" applyFont="1" applyBorder="1" applyAlignment="1">
      <alignment horizontal="right" vertical="top"/>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 fontId="2" fillId="0" borderId="1" xfId="0" applyNumberFormat="1" applyFont="1" applyBorder="1" applyAlignment="1">
      <alignment horizontal="center" vertical="top" wrapText="1"/>
    </xf>
  </cellXfs>
  <cellStyles count="6">
    <cellStyle name="Відсотковий 2" xfId="2" xr:uid="{6190268B-221D-4B90-85E6-28E44126902D}"/>
    <cellStyle name="Звичайний" xfId="0" builtinId="0"/>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O566"/>
  <sheetViews>
    <sheetView tabSelected="1" view="pageBreakPreview" topLeftCell="A540" zoomScale="75" zoomScaleNormal="85" zoomScaleSheetLayoutView="75" workbookViewId="0">
      <selection activeCell="A549" sqref="A549:H549"/>
    </sheetView>
  </sheetViews>
  <sheetFormatPr defaultColWidth="9.109375" defaultRowHeight="21" x14ac:dyDescent="0.4"/>
  <cols>
    <col min="1" max="1" width="9.44140625" style="2" customWidth="1"/>
    <col min="2" max="2" width="93.77734375" style="1" customWidth="1"/>
    <col min="3" max="3" width="17.88671875" style="1" customWidth="1"/>
    <col min="4" max="4" width="17.88671875" style="26" customWidth="1"/>
    <col min="5" max="6" width="17.88671875" style="11" customWidth="1"/>
    <col min="7" max="8" width="15.33203125" style="1" customWidth="1"/>
    <col min="9" max="16384" width="9.109375" style="1"/>
  </cols>
  <sheetData>
    <row r="1" spans="1:8" x14ac:dyDescent="0.4">
      <c r="A1" s="39" t="s">
        <v>3</v>
      </c>
      <c r="B1" s="39"/>
      <c r="C1" s="39"/>
      <c r="D1" s="39"/>
      <c r="E1" s="39"/>
      <c r="F1" s="39"/>
      <c r="G1" s="39"/>
      <c r="H1" s="39"/>
    </row>
    <row r="3" spans="1:8" x14ac:dyDescent="0.4">
      <c r="F3" s="52" t="s">
        <v>431</v>
      </c>
      <c r="G3" s="52"/>
      <c r="H3" s="52"/>
    </row>
    <row r="4" spans="1:8" x14ac:dyDescent="0.4">
      <c r="F4" s="53" t="s">
        <v>432</v>
      </c>
      <c r="G4" s="53"/>
      <c r="H4" s="53"/>
    </row>
    <row r="6" spans="1:8" ht="52.2" customHeight="1" x14ac:dyDescent="0.4">
      <c r="A6" s="41" t="s">
        <v>435</v>
      </c>
      <c r="B6" s="41"/>
      <c r="C6" s="41"/>
      <c r="D6" s="41"/>
      <c r="E6" s="41"/>
      <c r="F6" s="41"/>
      <c r="G6" s="41"/>
      <c r="H6" s="41"/>
    </row>
    <row r="7" spans="1:8" ht="31.2" customHeight="1" x14ac:dyDescent="0.4">
      <c r="A7" s="44" t="s">
        <v>6</v>
      </c>
      <c r="B7" s="44"/>
      <c r="C7" s="45" t="s">
        <v>4</v>
      </c>
      <c r="D7" s="46"/>
      <c r="E7" s="46"/>
      <c r="F7" s="46"/>
      <c r="G7" s="46"/>
      <c r="H7" s="47"/>
    </row>
    <row r="8" spans="1:8" ht="31.2" customHeight="1" x14ac:dyDescent="0.4">
      <c r="A8" s="44"/>
      <c r="B8" s="44"/>
      <c r="C8" s="48" t="s">
        <v>5</v>
      </c>
      <c r="D8" s="49"/>
      <c r="E8" s="49"/>
      <c r="F8" s="49"/>
      <c r="G8" s="49"/>
      <c r="H8" s="50"/>
    </row>
    <row r="9" spans="1:8" ht="31.2" customHeight="1" x14ac:dyDescent="0.4">
      <c r="A9" s="44"/>
      <c r="B9" s="44"/>
      <c r="C9" s="48" t="s">
        <v>20</v>
      </c>
      <c r="D9" s="49"/>
      <c r="E9" s="49"/>
      <c r="F9" s="49"/>
      <c r="G9" s="49"/>
      <c r="H9" s="50"/>
    </row>
    <row r="10" spans="1:8" ht="31.2" customHeight="1" x14ac:dyDescent="0.4">
      <c r="A10" s="44" t="s">
        <v>7</v>
      </c>
      <c r="B10" s="44"/>
      <c r="C10" s="48" t="s">
        <v>21</v>
      </c>
      <c r="D10" s="49"/>
      <c r="E10" s="49"/>
      <c r="F10" s="49"/>
      <c r="G10" s="49"/>
      <c r="H10" s="50"/>
    </row>
    <row r="11" spans="1:8" ht="409.6" customHeight="1" x14ac:dyDescent="0.4">
      <c r="A11" s="43" t="s">
        <v>433</v>
      </c>
      <c r="B11" s="43"/>
      <c r="C11" s="43"/>
      <c r="D11" s="43"/>
      <c r="E11" s="43"/>
      <c r="F11" s="43"/>
      <c r="G11" s="43"/>
      <c r="H11" s="43"/>
    </row>
    <row r="12" spans="1:8" ht="28.2" customHeight="1" x14ac:dyDescent="0.4">
      <c r="A12" s="37" t="s">
        <v>434</v>
      </c>
      <c r="B12" s="37"/>
      <c r="C12" s="37"/>
      <c r="D12" s="37"/>
      <c r="E12" s="37"/>
      <c r="F12" s="37"/>
      <c r="G12" s="37"/>
      <c r="H12" s="37"/>
    </row>
    <row r="13" spans="1:8" x14ac:dyDescent="0.4">
      <c r="A13" s="1"/>
    </row>
    <row r="14" spans="1:8" s="9" customFormat="1" ht="20.25" customHeight="1" x14ac:dyDescent="0.3">
      <c r="A14" s="40" t="s">
        <v>0</v>
      </c>
      <c r="B14" s="54" t="s">
        <v>11</v>
      </c>
      <c r="C14" s="51" t="s">
        <v>12</v>
      </c>
      <c r="D14" s="34" t="s">
        <v>14</v>
      </c>
      <c r="E14" s="42" t="s">
        <v>16</v>
      </c>
      <c r="F14" s="42" t="s">
        <v>15</v>
      </c>
      <c r="G14" s="51" t="s">
        <v>19</v>
      </c>
      <c r="H14" s="51"/>
    </row>
    <row r="15" spans="1:8" s="9" customFormat="1" ht="15.6" x14ac:dyDescent="0.3">
      <c r="A15" s="40"/>
      <c r="B15" s="55"/>
      <c r="C15" s="51"/>
      <c r="D15" s="35"/>
      <c r="E15" s="42"/>
      <c r="F15" s="42"/>
      <c r="G15" s="51"/>
      <c r="H15" s="51"/>
    </row>
    <row r="16" spans="1:8" s="22" customFormat="1" ht="7.2" customHeight="1" x14ac:dyDescent="0.3">
      <c r="A16" s="40"/>
      <c r="B16" s="55"/>
      <c r="C16" s="51"/>
      <c r="D16" s="35"/>
      <c r="E16" s="42"/>
      <c r="F16" s="42"/>
      <c r="G16" s="51"/>
      <c r="H16" s="51"/>
    </row>
    <row r="17" spans="1:8" s="22" customFormat="1" ht="3" customHeight="1" x14ac:dyDescent="0.3">
      <c r="A17" s="40"/>
      <c r="B17" s="55"/>
      <c r="C17" s="51"/>
      <c r="D17" s="35"/>
      <c r="E17" s="42"/>
      <c r="F17" s="42"/>
      <c r="G17" s="51"/>
      <c r="H17" s="51"/>
    </row>
    <row r="18" spans="1:8" s="23" customFormat="1" ht="14.4" customHeight="1" x14ac:dyDescent="0.3">
      <c r="A18" s="40"/>
      <c r="B18" s="56"/>
      <c r="C18" s="51"/>
      <c r="D18" s="36"/>
      <c r="E18" s="42"/>
      <c r="F18" s="42"/>
      <c r="G18" s="8" t="s">
        <v>1</v>
      </c>
      <c r="H18" s="8" t="s">
        <v>2</v>
      </c>
    </row>
    <row r="19" spans="1:8" s="19" customFormat="1" ht="15.6" x14ac:dyDescent="0.3">
      <c r="A19" s="13"/>
      <c r="B19" s="14" t="s">
        <v>260</v>
      </c>
      <c r="C19" s="15"/>
      <c r="D19" s="27"/>
      <c r="E19" s="17"/>
      <c r="F19" s="18"/>
      <c r="G19" s="62">
        <v>60</v>
      </c>
      <c r="H19" s="62"/>
    </row>
    <row r="20" spans="1:8" s="19" customFormat="1" ht="15.6" x14ac:dyDescent="0.3">
      <c r="A20" s="24"/>
      <c r="B20" s="14" t="s">
        <v>40</v>
      </c>
      <c r="C20" s="24"/>
      <c r="D20" s="28"/>
      <c r="E20" s="17"/>
      <c r="F20" s="18"/>
      <c r="G20" s="63"/>
      <c r="H20" s="63"/>
    </row>
    <row r="21" spans="1:8" s="19" customFormat="1" ht="15.6" x14ac:dyDescent="0.3">
      <c r="A21" s="13">
        <v>1</v>
      </c>
      <c r="B21" s="16" t="s">
        <v>261</v>
      </c>
      <c r="C21" s="13" t="s">
        <v>41</v>
      </c>
      <c r="D21" s="29">
        <v>1.3</v>
      </c>
      <c r="E21" s="18"/>
      <c r="F21" s="18">
        <f>D21*E21</f>
        <v>0</v>
      </c>
      <c r="G21" s="63"/>
      <c r="H21" s="63"/>
    </row>
    <row r="22" spans="1:8" s="19" customFormat="1" ht="15.6" x14ac:dyDescent="0.3">
      <c r="A22" s="13">
        <v>2</v>
      </c>
      <c r="B22" s="16" t="s">
        <v>42</v>
      </c>
      <c r="C22" s="13" t="s">
        <v>43</v>
      </c>
      <c r="D22" s="29">
        <v>3.0350000000000001</v>
      </c>
      <c r="E22" s="18"/>
      <c r="F22" s="18">
        <f t="shared" ref="F22:F38" si="0">D22*E22</f>
        <v>0</v>
      </c>
      <c r="G22" s="63"/>
      <c r="H22" s="63"/>
    </row>
    <row r="23" spans="1:8" s="19" customFormat="1" ht="15.6" x14ac:dyDescent="0.3">
      <c r="A23" s="13">
        <v>3</v>
      </c>
      <c r="B23" s="16" t="s">
        <v>262</v>
      </c>
      <c r="C23" s="13" t="s">
        <v>44</v>
      </c>
      <c r="D23" s="29">
        <v>4.4509999999999996</v>
      </c>
      <c r="E23" s="18"/>
      <c r="F23" s="18">
        <f t="shared" si="0"/>
        <v>0</v>
      </c>
      <c r="G23" s="63"/>
      <c r="H23" s="63"/>
    </row>
    <row r="24" spans="1:8" s="19" customFormat="1" ht="15.6" x14ac:dyDescent="0.3">
      <c r="A24" s="13">
        <v>4</v>
      </c>
      <c r="B24" s="16" t="s">
        <v>45</v>
      </c>
      <c r="C24" s="13" t="s">
        <v>44</v>
      </c>
      <c r="D24" s="29">
        <v>2.2999999999999998</v>
      </c>
      <c r="E24" s="18"/>
      <c r="F24" s="18">
        <f t="shared" si="0"/>
        <v>0</v>
      </c>
      <c r="G24" s="63"/>
      <c r="H24" s="63"/>
    </row>
    <row r="25" spans="1:8" s="19" customFormat="1" ht="15.6" x14ac:dyDescent="0.3">
      <c r="A25" s="24">
        <v>5</v>
      </c>
      <c r="B25" s="16" t="s">
        <v>46</v>
      </c>
      <c r="C25" s="24" t="s">
        <v>44</v>
      </c>
      <c r="D25" s="28">
        <v>2.2999999999999998</v>
      </c>
      <c r="E25" s="18"/>
      <c r="F25" s="18">
        <f t="shared" si="0"/>
        <v>0</v>
      </c>
      <c r="G25" s="63"/>
      <c r="H25" s="63"/>
    </row>
    <row r="26" spans="1:8" s="19" customFormat="1" ht="15.6" x14ac:dyDescent="0.3">
      <c r="A26" s="13">
        <v>1</v>
      </c>
      <c r="B26" s="16" t="s">
        <v>47</v>
      </c>
      <c r="C26" s="13" t="s">
        <v>48</v>
      </c>
      <c r="D26" s="29">
        <v>4.8300000000000003E-2</v>
      </c>
      <c r="E26" s="18"/>
      <c r="F26" s="18">
        <f t="shared" si="0"/>
        <v>0</v>
      </c>
      <c r="G26" s="63"/>
      <c r="H26" s="63"/>
    </row>
    <row r="27" spans="1:8" s="19" customFormat="1" ht="15.6" x14ac:dyDescent="0.3">
      <c r="A27" s="13">
        <v>2</v>
      </c>
      <c r="B27" s="16" t="s">
        <v>263</v>
      </c>
      <c r="C27" s="13" t="s">
        <v>25</v>
      </c>
      <c r="D27" s="29">
        <v>253</v>
      </c>
      <c r="E27" s="18"/>
      <c r="F27" s="18">
        <f t="shared" si="0"/>
        <v>0</v>
      </c>
      <c r="G27" s="63"/>
      <c r="H27" s="63"/>
    </row>
    <row r="28" spans="1:8" s="19" customFormat="1" ht="15.6" x14ac:dyDescent="0.3">
      <c r="A28" s="13">
        <v>3</v>
      </c>
      <c r="B28" s="16" t="s">
        <v>49</v>
      </c>
      <c r="C28" s="13" t="s">
        <v>29</v>
      </c>
      <c r="D28" s="29">
        <v>1035</v>
      </c>
      <c r="E28" s="18"/>
      <c r="F28" s="18">
        <f t="shared" si="0"/>
        <v>0</v>
      </c>
      <c r="G28" s="63"/>
      <c r="H28" s="63"/>
    </row>
    <row r="29" spans="1:8" s="19" customFormat="1" ht="15.6" x14ac:dyDescent="0.3">
      <c r="A29" s="13">
        <v>6</v>
      </c>
      <c r="B29" s="16" t="s">
        <v>264</v>
      </c>
      <c r="C29" s="13" t="s">
        <v>44</v>
      </c>
      <c r="D29" s="29">
        <v>2.2999999999999998</v>
      </c>
      <c r="E29" s="18"/>
      <c r="F29" s="18">
        <f t="shared" si="0"/>
        <v>0</v>
      </c>
      <c r="G29" s="63"/>
      <c r="H29" s="63"/>
    </row>
    <row r="30" spans="1:8" s="19" customFormat="1" ht="15.6" x14ac:dyDescent="0.3">
      <c r="A30" s="13">
        <v>7</v>
      </c>
      <c r="B30" s="16" t="s">
        <v>265</v>
      </c>
      <c r="C30" s="13" t="s">
        <v>44</v>
      </c>
      <c r="D30" s="29">
        <v>2.2999999999999998</v>
      </c>
      <c r="E30" s="18"/>
      <c r="F30" s="18">
        <f t="shared" si="0"/>
        <v>0</v>
      </c>
      <c r="G30" s="63"/>
      <c r="H30" s="63"/>
    </row>
    <row r="31" spans="1:8" s="19" customFormat="1" ht="15.6" x14ac:dyDescent="0.3">
      <c r="A31" s="13">
        <v>8</v>
      </c>
      <c r="B31" s="16" t="s">
        <v>50</v>
      </c>
      <c r="C31" s="13" t="s">
        <v>26</v>
      </c>
      <c r="D31" s="29">
        <v>18400</v>
      </c>
      <c r="E31" s="18"/>
      <c r="F31" s="18">
        <f t="shared" si="0"/>
        <v>0</v>
      </c>
      <c r="G31" s="63"/>
      <c r="H31" s="63"/>
    </row>
    <row r="32" spans="1:8" s="19" customFormat="1" ht="15.6" x14ac:dyDescent="0.3">
      <c r="A32" s="13">
        <v>9</v>
      </c>
      <c r="B32" s="16" t="s">
        <v>266</v>
      </c>
      <c r="C32" s="13" t="s">
        <v>44</v>
      </c>
      <c r="D32" s="29">
        <v>0.224</v>
      </c>
      <c r="E32" s="18"/>
      <c r="F32" s="18">
        <f t="shared" si="0"/>
        <v>0</v>
      </c>
      <c r="G32" s="63"/>
      <c r="H32" s="63"/>
    </row>
    <row r="33" spans="1:8" s="19" customFormat="1" ht="15.6" x14ac:dyDescent="0.3">
      <c r="A33" s="13">
        <v>10</v>
      </c>
      <c r="B33" s="16" t="s">
        <v>51</v>
      </c>
      <c r="C33" s="13" t="s">
        <v>26</v>
      </c>
      <c r="D33" s="29">
        <v>1466.08</v>
      </c>
      <c r="E33" s="18"/>
      <c r="F33" s="18">
        <f t="shared" si="0"/>
        <v>0</v>
      </c>
      <c r="G33" s="63"/>
      <c r="H33" s="63"/>
    </row>
    <row r="34" spans="1:8" s="19" customFormat="1" ht="15.6" x14ac:dyDescent="0.3">
      <c r="A34" s="13">
        <v>11</v>
      </c>
      <c r="B34" s="16" t="s">
        <v>267</v>
      </c>
      <c r="C34" s="13" t="s">
        <v>44</v>
      </c>
      <c r="D34" s="29">
        <v>1.46</v>
      </c>
      <c r="E34" s="18"/>
      <c r="F34" s="18">
        <f t="shared" si="0"/>
        <v>0</v>
      </c>
      <c r="G34" s="63"/>
      <c r="H34" s="63"/>
    </row>
    <row r="35" spans="1:8" s="19" customFormat="1" ht="15.6" x14ac:dyDescent="0.3">
      <c r="A35" s="13">
        <v>1</v>
      </c>
      <c r="B35" s="16" t="s">
        <v>52</v>
      </c>
      <c r="C35" s="13" t="s">
        <v>25</v>
      </c>
      <c r="D35" s="29">
        <v>148.91999999999999</v>
      </c>
      <c r="E35" s="18"/>
      <c r="F35" s="18">
        <f t="shared" si="0"/>
        <v>0</v>
      </c>
      <c r="G35" s="63"/>
      <c r="H35" s="63"/>
    </row>
    <row r="36" spans="1:8" s="19" customFormat="1" ht="15.6" x14ac:dyDescent="0.3">
      <c r="A36" s="13">
        <v>2</v>
      </c>
      <c r="B36" s="16" t="s">
        <v>268</v>
      </c>
      <c r="C36" s="13" t="s">
        <v>26</v>
      </c>
      <c r="D36" s="29">
        <v>75.92</v>
      </c>
      <c r="E36" s="18"/>
      <c r="F36" s="18">
        <f t="shared" si="0"/>
        <v>0</v>
      </c>
      <c r="G36" s="63"/>
      <c r="H36" s="63"/>
    </row>
    <row r="37" spans="1:8" s="19" customFormat="1" ht="31.2" x14ac:dyDescent="0.3">
      <c r="A37" s="13">
        <v>12</v>
      </c>
      <c r="B37" s="16" t="s">
        <v>269</v>
      </c>
      <c r="C37" s="13" t="s">
        <v>44</v>
      </c>
      <c r="D37" s="29">
        <v>1.25</v>
      </c>
      <c r="E37" s="18"/>
      <c r="F37" s="18">
        <f t="shared" si="0"/>
        <v>0</v>
      </c>
      <c r="G37" s="63"/>
      <c r="H37" s="63"/>
    </row>
    <row r="38" spans="1:8" s="19" customFormat="1" ht="15.6" x14ac:dyDescent="0.3">
      <c r="A38" s="13">
        <v>1</v>
      </c>
      <c r="B38" s="16" t="s">
        <v>270</v>
      </c>
      <c r="C38" s="13" t="s">
        <v>25</v>
      </c>
      <c r="D38" s="29">
        <v>127.5</v>
      </c>
      <c r="E38" s="18"/>
      <c r="F38" s="18">
        <f t="shared" si="0"/>
        <v>0</v>
      </c>
      <c r="G38" s="63"/>
      <c r="H38" s="63"/>
    </row>
    <row r="39" spans="1:8" s="19" customFormat="1" ht="15.6" x14ac:dyDescent="0.3">
      <c r="A39" s="24">
        <v>2</v>
      </c>
      <c r="B39" s="16" t="s">
        <v>53</v>
      </c>
      <c r="C39" s="24" t="s">
        <v>27</v>
      </c>
      <c r="D39" s="28">
        <v>25</v>
      </c>
      <c r="E39" s="18"/>
      <c r="F39" s="18"/>
      <c r="G39" s="63"/>
      <c r="H39" s="63"/>
    </row>
    <row r="40" spans="1:8" s="19" customFormat="1" ht="15.6" x14ac:dyDescent="0.3">
      <c r="A40" s="24">
        <v>3</v>
      </c>
      <c r="B40" s="16" t="s">
        <v>271</v>
      </c>
      <c r="C40" s="24" t="s">
        <v>29</v>
      </c>
      <c r="D40" s="28">
        <v>1.3</v>
      </c>
      <c r="E40" s="18"/>
      <c r="F40" s="18"/>
      <c r="G40" s="63"/>
      <c r="H40" s="63"/>
    </row>
    <row r="41" spans="1:8" s="19" customFormat="1" ht="15.6" x14ac:dyDescent="0.3">
      <c r="A41" s="13">
        <v>4</v>
      </c>
      <c r="B41" s="16" t="s">
        <v>54</v>
      </c>
      <c r="C41" s="13" t="s">
        <v>29</v>
      </c>
      <c r="D41" s="29">
        <v>902.5</v>
      </c>
      <c r="E41" s="18"/>
      <c r="F41" s="18">
        <f t="shared" ref="F41:F84" si="1">D41*E41</f>
        <v>0</v>
      </c>
      <c r="G41" s="63"/>
      <c r="H41" s="63"/>
    </row>
    <row r="42" spans="1:8" s="19" customFormat="1" ht="15.6" x14ac:dyDescent="0.3">
      <c r="A42" s="13">
        <v>5</v>
      </c>
      <c r="B42" s="16" t="s">
        <v>272</v>
      </c>
      <c r="C42" s="13" t="s">
        <v>26</v>
      </c>
      <c r="D42" s="29">
        <v>650</v>
      </c>
      <c r="E42" s="18"/>
      <c r="F42" s="18">
        <f t="shared" si="1"/>
        <v>0</v>
      </c>
      <c r="G42" s="63"/>
      <c r="H42" s="63"/>
    </row>
    <row r="43" spans="1:8" s="19" customFormat="1" ht="15.6" x14ac:dyDescent="0.3">
      <c r="A43" s="13">
        <v>6</v>
      </c>
      <c r="B43" s="16" t="s">
        <v>273</v>
      </c>
      <c r="C43" s="13" t="s">
        <v>26</v>
      </c>
      <c r="D43" s="29">
        <v>56.75</v>
      </c>
      <c r="E43" s="18"/>
      <c r="F43" s="18">
        <f t="shared" si="1"/>
        <v>0</v>
      </c>
      <c r="G43" s="63"/>
      <c r="H43" s="63"/>
    </row>
    <row r="44" spans="1:8" s="19" customFormat="1" ht="31.2" x14ac:dyDescent="0.3">
      <c r="A44" s="13">
        <v>13</v>
      </c>
      <c r="B44" s="16" t="s">
        <v>274</v>
      </c>
      <c r="C44" s="13" t="s">
        <v>44</v>
      </c>
      <c r="D44" s="29">
        <v>0.25</v>
      </c>
      <c r="E44" s="18"/>
      <c r="F44" s="18">
        <f t="shared" si="1"/>
        <v>0</v>
      </c>
      <c r="G44" s="63"/>
      <c r="H44" s="63"/>
    </row>
    <row r="45" spans="1:8" s="19" customFormat="1" ht="15.6" x14ac:dyDescent="0.3">
      <c r="A45" s="13">
        <v>1</v>
      </c>
      <c r="B45" s="16" t="s">
        <v>55</v>
      </c>
      <c r="C45" s="13" t="s">
        <v>31</v>
      </c>
      <c r="D45" s="29">
        <v>4.1799999999999997E-3</v>
      </c>
      <c r="E45" s="18"/>
      <c r="F45" s="18">
        <f t="shared" si="1"/>
        <v>0</v>
      </c>
      <c r="G45" s="63"/>
      <c r="H45" s="63"/>
    </row>
    <row r="46" spans="1:8" s="19" customFormat="1" ht="15.6" x14ac:dyDescent="0.3">
      <c r="A46" s="13">
        <v>2</v>
      </c>
      <c r="B46" s="16" t="s">
        <v>56</v>
      </c>
      <c r="C46" s="13" t="s">
        <v>25</v>
      </c>
      <c r="D46" s="29">
        <v>0.21</v>
      </c>
      <c r="E46" s="18"/>
      <c r="F46" s="18">
        <f t="shared" si="1"/>
        <v>0</v>
      </c>
      <c r="G46" s="63"/>
      <c r="H46" s="63"/>
    </row>
    <row r="47" spans="1:8" s="19" customFormat="1" ht="15.6" x14ac:dyDescent="0.3">
      <c r="A47" s="13"/>
      <c r="B47" s="14" t="s">
        <v>57</v>
      </c>
      <c r="C47" s="13"/>
      <c r="D47" s="29"/>
      <c r="E47" s="18"/>
      <c r="F47" s="18">
        <f t="shared" si="1"/>
        <v>0</v>
      </c>
      <c r="G47" s="63"/>
      <c r="H47" s="63"/>
    </row>
    <row r="48" spans="1:8" s="19" customFormat="1" ht="31.2" x14ac:dyDescent="0.3">
      <c r="A48" s="13">
        <v>14</v>
      </c>
      <c r="B48" s="16" t="s">
        <v>275</v>
      </c>
      <c r="C48" s="13" t="s">
        <v>44</v>
      </c>
      <c r="D48" s="29">
        <v>9.1050000000000004</v>
      </c>
      <c r="E48" s="18"/>
      <c r="F48" s="18">
        <f t="shared" si="1"/>
        <v>0</v>
      </c>
      <c r="G48" s="63"/>
      <c r="H48" s="63"/>
    </row>
    <row r="49" spans="1:8" s="19" customFormat="1" ht="15.6" x14ac:dyDescent="0.3">
      <c r="A49" s="13">
        <v>15</v>
      </c>
      <c r="B49" s="16" t="s">
        <v>276</v>
      </c>
      <c r="C49" s="13" t="s">
        <v>44</v>
      </c>
      <c r="D49" s="29">
        <v>9.1050000000000004</v>
      </c>
      <c r="E49" s="18"/>
      <c r="F49" s="18">
        <f t="shared" si="1"/>
        <v>0</v>
      </c>
      <c r="G49" s="63"/>
      <c r="H49" s="63"/>
    </row>
    <row r="50" spans="1:8" s="19" customFormat="1" ht="15.6" x14ac:dyDescent="0.3">
      <c r="A50" s="13">
        <v>16</v>
      </c>
      <c r="B50" s="16" t="s">
        <v>58</v>
      </c>
      <c r="C50" s="13" t="s">
        <v>27</v>
      </c>
      <c r="D50" s="29">
        <v>91.05</v>
      </c>
      <c r="E50" s="18"/>
      <c r="F50" s="18">
        <f t="shared" si="1"/>
        <v>0</v>
      </c>
      <c r="G50" s="63"/>
      <c r="H50" s="63"/>
    </row>
    <row r="51" spans="1:8" s="19" customFormat="1" ht="15.6" x14ac:dyDescent="0.3">
      <c r="A51" s="13">
        <v>17</v>
      </c>
      <c r="B51" s="16" t="s">
        <v>277</v>
      </c>
      <c r="C51" s="13" t="s">
        <v>59</v>
      </c>
      <c r="D51" s="29">
        <v>0.05</v>
      </c>
      <c r="E51" s="18"/>
      <c r="F51" s="18">
        <f t="shared" si="1"/>
        <v>0</v>
      </c>
      <c r="G51" s="63"/>
      <c r="H51" s="63"/>
    </row>
    <row r="52" spans="1:8" s="19" customFormat="1" ht="15.6" x14ac:dyDescent="0.3">
      <c r="A52" s="13">
        <v>1</v>
      </c>
      <c r="B52" s="16" t="s">
        <v>278</v>
      </c>
      <c r="C52" s="13" t="s">
        <v>60</v>
      </c>
      <c r="D52" s="29">
        <v>2</v>
      </c>
      <c r="E52" s="18"/>
      <c r="F52" s="18">
        <f t="shared" si="1"/>
        <v>0</v>
      </c>
      <c r="G52" s="63"/>
      <c r="H52" s="63"/>
    </row>
    <row r="53" spans="1:8" s="19" customFormat="1" ht="15.6" x14ac:dyDescent="0.3">
      <c r="A53" s="13">
        <v>2</v>
      </c>
      <c r="B53" s="16" t="s">
        <v>279</v>
      </c>
      <c r="C53" s="13" t="s">
        <v>30</v>
      </c>
      <c r="D53" s="29">
        <v>1.18</v>
      </c>
      <c r="E53" s="18"/>
      <c r="F53" s="18">
        <f t="shared" si="1"/>
        <v>0</v>
      </c>
      <c r="G53" s="63"/>
      <c r="H53" s="63"/>
    </row>
    <row r="54" spans="1:8" s="19" customFormat="1" ht="15.6" x14ac:dyDescent="0.3">
      <c r="A54" s="13">
        <v>18</v>
      </c>
      <c r="B54" s="16" t="s">
        <v>280</v>
      </c>
      <c r="C54" s="13" t="s">
        <v>43</v>
      </c>
      <c r="D54" s="29">
        <v>1.2</v>
      </c>
      <c r="E54" s="18"/>
      <c r="F54" s="18">
        <f t="shared" si="1"/>
        <v>0</v>
      </c>
      <c r="G54" s="63"/>
      <c r="H54" s="63"/>
    </row>
    <row r="55" spans="1:8" s="19" customFormat="1" ht="46.8" x14ac:dyDescent="0.3">
      <c r="A55" s="13">
        <v>19</v>
      </c>
      <c r="B55" s="16" t="s">
        <v>281</v>
      </c>
      <c r="C55" s="13" t="s">
        <v>61</v>
      </c>
      <c r="D55" s="29">
        <v>0.36</v>
      </c>
      <c r="E55" s="18"/>
      <c r="F55" s="18">
        <f t="shared" si="1"/>
        <v>0</v>
      </c>
      <c r="G55" s="63"/>
      <c r="H55" s="63"/>
    </row>
    <row r="56" spans="1:8" s="19" customFormat="1" ht="15.6" x14ac:dyDescent="0.3">
      <c r="A56" s="24">
        <v>1</v>
      </c>
      <c r="B56" s="16" t="s">
        <v>62</v>
      </c>
      <c r="C56" s="24" t="s">
        <v>29</v>
      </c>
      <c r="D56" s="28">
        <v>0.90720000000000001</v>
      </c>
      <c r="E56" s="18"/>
      <c r="F56" s="18"/>
      <c r="G56" s="63"/>
      <c r="H56" s="63"/>
    </row>
    <row r="57" spans="1:8" s="19" customFormat="1" ht="46.8" x14ac:dyDescent="0.3">
      <c r="A57" s="13">
        <v>20</v>
      </c>
      <c r="B57" s="16" t="s">
        <v>282</v>
      </c>
      <c r="C57" s="13" t="s">
        <v>61</v>
      </c>
      <c r="D57" s="29">
        <v>0.36</v>
      </c>
      <c r="E57" s="18"/>
      <c r="F57" s="18">
        <f t="shared" si="1"/>
        <v>0</v>
      </c>
      <c r="G57" s="63"/>
      <c r="H57" s="63"/>
    </row>
    <row r="58" spans="1:8" s="19" customFormat="1" ht="15.6" x14ac:dyDescent="0.3">
      <c r="A58" s="13">
        <v>1</v>
      </c>
      <c r="B58" s="16" t="s">
        <v>62</v>
      </c>
      <c r="C58" s="13" t="s">
        <v>29</v>
      </c>
      <c r="D58" s="29">
        <v>1.8144</v>
      </c>
      <c r="E58" s="18"/>
      <c r="F58" s="18">
        <f t="shared" si="1"/>
        <v>0</v>
      </c>
      <c r="G58" s="63"/>
      <c r="H58" s="63"/>
    </row>
    <row r="59" spans="1:8" s="19" customFormat="1" ht="15.6" x14ac:dyDescent="0.3">
      <c r="A59" s="13">
        <v>21</v>
      </c>
      <c r="B59" s="16" t="s">
        <v>283</v>
      </c>
      <c r="C59" s="13" t="s">
        <v>44</v>
      </c>
      <c r="D59" s="29">
        <v>5.4630000000000001</v>
      </c>
      <c r="E59" s="18"/>
      <c r="F59" s="18">
        <f t="shared" si="1"/>
        <v>0</v>
      </c>
      <c r="G59" s="63"/>
      <c r="H59" s="63"/>
    </row>
    <row r="60" spans="1:8" s="19" customFormat="1" ht="15.6" x14ac:dyDescent="0.3">
      <c r="A60" s="13">
        <v>1</v>
      </c>
      <c r="B60" s="16" t="s">
        <v>63</v>
      </c>
      <c r="C60" s="13" t="s">
        <v>26</v>
      </c>
      <c r="D60" s="29">
        <v>9287.1</v>
      </c>
      <c r="E60" s="18"/>
      <c r="F60" s="18">
        <f t="shared" si="1"/>
        <v>0</v>
      </c>
      <c r="G60" s="63"/>
      <c r="H60" s="63"/>
    </row>
    <row r="61" spans="1:8" s="19" customFormat="1" ht="15.6" x14ac:dyDescent="0.3">
      <c r="A61" s="13">
        <v>2</v>
      </c>
      <c r="B61" s="16" t="s">
        <v>284</v>
      </c>
      <c r="C61" s="13" t="s">
        <v>25</v>
      </c>
      <c r="D61" s="29">
        <v>590.00400000000002</v>
      </c>
      <c r="E61" s="18"/>
      <c r="F61" s="18">
        <f t="shared" si="1"/>
        <v>0</v>
      </c>
      <c r="G61" s="63"/>
      <c r="H61" s="63"/>
    </row>
    <row r="62" spans="1:8" s="19" customFormat="1" ht="31.2" x14ac:dyDescent="0.3">
      <c r="A62" s="13">
        <v>22</v>
      </c>
      <c r="B62" s="16" t="s">
        <v>285</v>
      </c>
      <c r="C62" s="13" t="s">
        <v>44</v>
      </c>
      <c r="D62" s="29">
        <v>5.4630000000000001</v>
      </c>
      <c r="E62" s="18"/>
      <c r="F62" s="18">
        <f t="shared" si="1"/>
        <v>0</v>
      </c>
      <c r="G62" s="63"/>
      <c r="H62" s="63"/>
    </row>
    <row r="63" spans="1:8" s="19" customFormat="1" ht="15.6" x14ac:dyDescent="0.3">
      <c r="A63" s="13">
        <v>1</v>
      </c>
      <c r="B63" s="16" t="s">
        <v>64</v>
      </c>
      <c r="C63" s="13" t="s">
        <v>25</v>
      </c>
      <c r="D63" s="29">
        <v>551.76300000000003</v>
      </c>
      <c r="E63" s="18"/>
      <c r="F63" s="18">
        <f t="shared" si="1"/>
        <v>0</v>
      </c>
      <c r="G63" s="63"/>
      <c r="H63" s="63"/>
    </row>
    <row r="64" spans="1:8" s="19" customFormat="1" ht="15.6" x14ac:dyDescent="0.3">
      <c r="A64" s="13">
        <v>2</v>
      </c>
      <c r="B64" s="16" t="s">
        <v>53</v>
      </c>
      <c r="C64" s="13" t="s">
        <v>27</v>
      </c>
      <c r="D64" s="29">
        <v>109.26</v>
      </c>
      <c r="E64" s="18"/>
      <c r="F64" s="18">
        <f t="shared" si="1"/>
        <v>0</v>
      </c>
      <c r="G64" s="63"/>
      <c r="H64" s="63"/>
    </row>
    <row r="65" spans="1:8" s="19" customFormat="1" ht="15.6" x14ac:dyDescent="0.3">
      <c r="A65" s="13">
        <v>3</v>
      </c>
      <c r="B65" s="16" t="s">
        <v>54</v>
      </c>
      <c r="C65" s="13" t="s">
        <v>29</v>
      </c>
      <c r="D65" s="29">
        <v>3944.2860000000001</v>
      </c>
      <c r="E65" s="18"/>
      <c r="F65" s="18">
        <f t="shared" si="1"/>
        <v>0</v>
      </c>
      <c r="G65" s="63"/>
      <c r="H65" s="63"/>
    </row>
    <row r="66" spans="1:8" s="19" customFormat="1" ht="15.6" x14ac:dyDescent="0.3">
      <c r="A66" s="13">
        <v>4</v>
      </c>
      <c r="B66" s="16" t="s">
        <v>272</v>
      </c>
      <c r="C66" s="13" t="s">
        <v>26</v>
      </c>
      <c r="D66" s="29">
        <v>2840.76</v>
      </c>
      <c r="E66" s="18"/>
      <c r="F66" s="18">
        <f t="shared" si="1"/>
        <v>0</v>
      </c>
      <c r="G66" s="63"/>
      <c r="H66" s="63"/>
    </row>
    <row r="67" spans="1:8" s="19" customFormat="1" ht="15.6" x14ac:dyDescent="0.3">
      <c r="A67" s="24">
        <v>5</v>
      </c>
      <c r="B67" s="16" t="s">
        <v>273</v>
      </c>
      <c r="C67" s="24" t="s">
        <v>26</v>
      </c>
      <c r="D67" s="28">
        <v>247.47389999999999</v>
      </c>
      <c r="E67" s="18"/>
      <c r="F67" s="18"/>
      <c r="G67" s="63"/>
      <c r="H67" s="63"/>
    </row>
    <row r="68" spans="1:8" s="19" customFormat="1" ht="31.2" x14ac:dyDescent="0.3">
      <c r="A68" s="24">
        <v>23</v>
      </c>
      <c r="B68" s="16" t="s">
        <v>286</v>
      </c>
      <c r="C68" s="24" t="s">
        <v>44</v>
      </c>
      <c r="D68" s="28">
        <v>0.34</v>
      </c>
      <c r="E68" s="18"/>
      <c r="F68" s="18"/>
      <c r="G68" s="63"/>
      <c r="H68" s="63"/>
    </row>
    <row r="69" spans="1:8" s="19" customFormat="1" ht="15.6" x14ac:dyDescent="0.3">
      <c r="A69" s="13">
        <v>1</v>
      </c>
      <c r="B69" s="16" t="s">
        <v>65</v>
      </c>
      <c r="C69" s="13" t="s">
        <v>29</v>
      </c>
      <c r="D69" s="29">
        <v>1156</v>
      </c>
      <c r="E69" s="18"/>
      <c r="F69" s="18">
        <f t="shared" si="1"/>
        <v>0</v>
      </c>
      <c r="G69" s="63"/>
      <c r="H69" s="63"/>
    </row>
    <row r="70" spans="1:8" s="19" customFormat="1" ht="15.6" x14ac:dyDescent="0.3">
      <c r="A70" s="13">
        <v>2</v>
      </c>
      <c r="B70" s="16" t="s">
        <v>35</v>
      </c>
      <c r="C70" s="13" t="s">
        <v>29</v>
      </c>
      <c r="D70" s="29">
        <v>481.44</v>
      </c>
      <c r="E70" s="18"/>
      <c r="F70" s="18">
        <f t="shared" si="1"/>
        <v>0</v>
      </c>
      <c r="G70" s="63"/>
      <c r="H70" s="63"/>
    </row>
    <row r="71" spans="1:8" s="19" customFormat="1" ht="15.6" x14ac:dyDescent="0.3">
      <c r="A71" s="13">
        <v>3</v>
      </c>
      <c r="B71" s="16" t="s">
        <v>66</v>
      </c>
      <c r="C71" s="13" t="s">
        <v>28</v>
      </c>
      <c r="D71" s="29">
        <v>10.71</v>
      </c>
      <c r="E71" s="18"/>
      <c r="F71" s="18">
        <f t="shared" si="1"/>
        <v>0</v>
      </c>
      <c r="G71" s="63"/>
      <c r="H71" s="63"/>
    </row>
    <row r="72" spans="1:8" s="19" customFormat="1" ht="15.6" x14ac:dyDescent="0.3">
      <c r="A72" s="13">
        <v>4</v>
      </c>
      <c r="B72" s="16" t="s">
        <v>67</v>
      </c>
      <c r="C72" s="13" t="s">
        <v>28</v>
      </c>
      <c r="D72" s="29">
        <v>203.32</v>
      </c>
      <c r="E72" s="18"/>
      <c r="F72" s="18">
        <f t="shared" si="1"/>
        <v>0</v>
      </c>
      <c r="G72" s="63"/>
      <c r="H72" s="63"/>
    </row>
    <row r="73" spans="1:8" s="19" customFormat="1" ht="15.6" x14ac:dyDescent="0.3">
      <c r="A73" s="13">
        <v>5</v>
      </c>
      <c r="B73" s="16" t="s">
        <v>287</v>
      </c>
      <c r="C73" s="13" t="s">
        <v>25</v>
      </c>
      <c r="D73" s="29">
        <v>35.700000000000003</v>
      </c>
      <c r="E73" s="18"/>
      <c r="F73" s="18">
        <f t="shared" si="1"/>
        <v>0</v>
      </c>
      <c r="G73" s="63"/>
      <c r="H73" s="63"/>
    </row>
    <row r="74" spans="1:8" s="19" customFormat="1" ht="15.6" x14ac:dyDescent="0.3">
      <c r="A74" s="13">
        <v>6</v>
      </c>
      <c r="B74" s="16" t="s">
        <v>56</v>
      </c>
      <c r="C74" s="13" t="s">
        <v>25</v>
      </c>
      <c r="D74" s="29">
        <v>0.20399999999999999</v>
      </c>
      <c r="E74" s="18"/>
      <c r="F74" s="18">
        <f t="shared" si="1"/>
        <v>0</v>
      </c>
      <c r="G74" s="63"/>
      <c r="H74" s="63"/>
    </row>
    <row r="75" spans="1:8" s="19" customFormat="1" ht="15.6" x14ac:dyDescent="0.3">
      <c r="A75" s="13">
        <v>7</v>
      </c>
      <c r="B75" s="16" t="s">
        <v>53</v>
      </c>
      <c r="C75" s="13" t="s">
        <v>27</v>
      </c>
      <c r="D75" s="29">
        <v>0.10539999999999999</v>
      </c>
      <c r="E75" s="18"/>
      <c r="F75" s="18">
        <f t="shared" si="1"/>
        <v>0</v>
      </c>
      <c r="G75" s="63"/>
      <c r="H75" s="63"/>
    </row>
    <row r="76" spans="1:8" s="19" customFormat="1" ht="15.6" x14ac:dyDescent="0.3">
      <c r="A76" s="24">
        <v>8</v>
      </c>
      <c r="B76" s="16" t="s">
        <v>68</v>
      </c>
      <c r="C76" s="24" t="s">
        <v>29</v>
      </c>
      <c r="D76" s="28">
        <v>1820.7</v>
      </c>
      <c r="E76" s="18"/>
      <c r="F76" s="18"/>
      <c r="G76" s="63"/>
      <c r="H76" s="63"/>
    </row>
    <row r="77" spans="1:8" s="19" customFormat="1" ht="15.6" x14ac:dyDescent="0.3">
      <c r="A77" s="13">
        <v>9</v>
      </c>
      <c r="B77" s="16" t="s">
        <v>69</v>
      </c>
      <c r="C77" s="13" t="s">
        <v>29</v>
      </c>
      <c r="D77" s="29">
        <v>2976.7</v>
      </c>
      <c r="E77" s="18"/>
      <c r="F77" s="18">
        <f t="shared" si="1"/>
        <v>0</v>
      </c>
      <c r="G77" s="63"/>
      <c r="H77" s="63"/>
    </row>
    <row r="78" spans="1:8" s="19" customFormat="1" ht="15.6" x14ac:dyDescent="0.3">
      <c r="A78" s="13">
        <v>10</v>
      </c>
      <c r="B78" s="16" t="s">
        <v>70</v>
      </c>
      <c r="C78" s="13" t="s">
        <v>28</v>
      </c>
      <c r="D78" s="29">
        <v>18.7</v>
      </c>
      <c r="E78" s="18"/>
      <c r="F78" s="18">
        <f t="shared" si="1"/>
        <v>0</v>
      </c>
      <c r="G78" s="63"/>
      <c r="H78" s="63"/>
    </row>
    <row r="79" spans="1:8" s="19" customFormat="1" ht="15.6" x14ac:dyDescent="0.3">
      <c r="A79" s="13">
        <v>24</v>
      </c>
      <c r="B79" s="16" t="s">
        <v>288</v>
      </c>
      <c r="C79" s="13" t="s">
        <v>44</v>
      </c>
      <c r="D79" s="29">
        <v>3.6419999999999999</v>
      </c>
      <c r="E79" s="18"/>
      <c r="F79" s="18">
        <f t="shared" si="1"/>
        <v>0</v>
      </c>
      <c r="G79" s="63"/>
      <c r="H79" s="63"/>
    </row>
    <row r="80" spans="1:8" s="19" customFormat="1" ht="15.6" x14ac:dyDescent="0.3">
      <c r="A80" s="13">
        <v>1</v>
      </c>
      <c r="B80" s="16" t="s">
        <v>56</v>
      </c>
      <c r="C80" s="13" t="s">
        <v>25</v>
      </c>
      <c r="D80" s="29">
        <v>2.9136000000000002</v>
      </c>
      <c r="E80" s="18"/>
      <c r="F80" s="18">
        <f t="shared" si="1"/>
        <v>0</v>
      </c>
      <c r="G80" s="63"/>
      <c r="H80" s="63"/>
    </row>
    <row r="81" spans="1:8" s="19" customFormat="1" ht="15.6" x14ac:dyDescent="0.3">
      <c r="A81" s="13">
        <v>2</v>
      </c>
      <c r="B81" s="16" t="s">
        <v>53</v>
      </c>
      <c r="C81" s="13" t="s">
        <v>27</v>
      </c>
      <c r="D81" s="29">
        <v>52.55406</v>
      </c>
      <c r="E81" s="18"/>
      <c r="F81" s="18">
        <f t="shared" si="1"/>
        <v>0</v>
      </c>
      <c r="G81" s="63"/>
      <c r="H81" s="63"/>
    </row>
    <row r="82" spans="1:8" s="19" customFormat="1" ht="15.6" x14ac:dyDescent="0.3">
      <c r="A82" s="13">
        <v>3</v>
      </c>
      <c r="B82" s="16" t="s">
        <v>289</v>
      </c>
      <c r="C82" s="13" t="s">
        <v>26</v>
      </c>
      <c r="D82" s="29">
        <v>655.56</v>
      </c>
      <c r="E82" s="18"/>
      <c r="F82" s="18">
        <f t="shared" si="1"/>
        <v>0</v>
      </c>
      <c r="G82" s="63"/>
      <c r="H82" s="63"/>
    </row>
    <row r="83" spans="1:8" s="19" customFormat="1" ht="15.6" x14ac:dyDescent="0.3">
      <c r="A83" s="13">
        <v>25</v>
      </c>
      <c r="B83" s="16" t="s">
        <v>290</v>
      </c>
      <c r="C83" s="13" t="s">
        <v>44</v>
      </c>
      <c r="D83" s="29">
        <v>3.6419999999999999</v>
      </c>
      <c r="E83" s="18"/>
      <c r="F83" s="18">
        <f t="shared" si="1"/>
        <v>0</v>
      </c>
      <c r="G83" s="63"/>
      <c r="H83" s="63"/>
    </row>
    <row r="84" spans="1:8" s="19" customFormat="1" ht="15.6" x14ac:dyDescent="0.3">
      <c r="A84" s="13">
        <v>1</v>
      </c>
      <c r="B84" s="16" t="s">
        <v>289</v>
      </c>
      <c r="C84" s="13" t="s">
        <v>26</v>
      </c>
      <c r="D84" s="29">
        <v>655.56</v>
      </c>
      <c r="E84" s="18"/>
      <c r="F84" s="18">
        <f t="shared" si="1"/>
        <v>0</v>
      </c>
      <c r="G84" s="63"/>
      <c r="H84" s="63"/>
    </row>
    <row r="85" spans="1:8" s="19" customFormat="1" ht="31.2" x14ac:dyDescent="0.3">
      <c r="A85" s="13">
        <v>26</v>
      </c>
      <c r="B85" s="16" t="s">
        <v>291</v>
      </c>
      <c r="C85" s="13" t="s">
        <v>44</v>
      </c>
      <c r="D85" s="29">
        <v>3.6419999999999999</v>
      </c>
      <c r="E85" s="18"/>
      <c r="F85" s="18">
        <f t="shared" ref="F85:F148" si="2">D85*E85</f>
        <v>0</v>
      </c>
      <c r="G85" s="63"/>
      <c r="H85" s="63"/>
    </row>
    <row r="86" spans="1:8" s="19" customFormat="1" ht="15.6" x14ac:dyDescent="0.3">
      <c r="A86" s="13">
        <v>1</v>
      </c>
      <c r="B86" s="16" t="s">
        <v>56</v>
      </c>
      <c r="C86" s="13" t="s">
        <v>25</v>
      </c>
      <c r="D86" s="29">
        <v>1.0926</v>
      </c>
      <c r="E86" s="18"/>
      <c r="F86" s="18">
        <f t="shared" si="2"/>
        <v>0</v>
      </c>
      <c r="G86" s="63"/>
      <c r="H86" s="63"/>
    </row>
    <row r="87" spans="1:8" s="19" customFormat="1" ht="15.6" x14ac:dyDescent="0.3">
      <c r="A87" s="13">
        <v>27</v>
      </c>
      <c r="B87" s="16" t="s">
        <v>71</v>
      </c>
      <c r="C87" s="13" t="s">
        <v>26</v>
      </c>
      <c r="D87" s="29">
        <v>127.47</v>
      </c>
      <c r="E87" s="18"/>
      <c r="F87" s="18">
        <f t="shared" si="2"/>
        <v>0</v>
      </c>
      <c r="G87" s="63"/>
      <c r="H87" s="63"/>
    </row>
    <row r="88" spans="1:8" s="19" customFormat="1" ht="15.6" x14ac:dyDescent="0.3">
      <c r="A88" s="13"/>
      <c r="B88" s="16" t="s">
        <v>72</v>
      </c>
      <c r="C88" s="13"/>
      <c r="D88" s="29"/>
      <c r="E88" s="18"/>
      <c r="F88" s="18">
        <f t="shared" si="2"/>
        <v>0</v>
      </c>
      <c r="G88" s="63"/>
      <c r="H88" s="63"/>
    </row>
    <row r="89" spans="1:8" s="19" customFormat="1" ht="15.6" x14ac:dyDescent="0.3">
      <c r="A89" s="13">
        <v>28</v>
      </c>
      <c r="B89" s="16" t="s">
        <v>292</v>
      </c>
      <c r="C89" s="13" t="s">
        <v>44</v>
      </c>
      <c r="D89" s="29">
        <v>0.35</v>
      </c>
      <c r="E89" s="18"/>
      <c r="F89" s="18">
        <f t="shared" si="2"/>
        <v>0</v>
      </c>
      <c r="G89" s="63"/>
      <c r="H89" s="63"/>
    </row>
    <row r="90" spans="1:8" s="19" customFormat="1" ht="15.6" x14ac:dyDescent="0.3">
      <c r="A90" s="13">
        <v>1</v>
      </c>
      <c r="B90" s="16" t="s">
        <v>63</v>
      </c>
      <c r="C90" s="13" t="s">
        <v>26</v>
      </c>
      <c r="D90" s="29">
        <v>595</v>
      </c>
      <c r="E90" s="18"/>
      <c r="F90" s="18">
        <f t="shared" si="2"/>
        <v>0</v>
      </c>
      <c r="G90" s="63"/>
      <c r="H90" s="63"/>
    </row>
    <row r="91" spans="1:8" s="19" customFormat="1" ht="15.6" x14ac:dyDescent="0.3">
      <c r="A91" s="13">
        <v>29</v>
      </c>
      <c r="B91" s="16" t="s">
        <v>293</v>
      </c>
      <c r="C91" s="13" t="s">
        <v>43</v>
      </c>
      <c r="D91" s="29">
        <v>0.8</v>
      </c>
      <c r="E91" s="18"/>
      <c r="F91" s="18">
        <f t="shared" si="2"/>
        <v>0</v>
      </c>
      <c r="G91" s="63"/>
      <c r="H91" s="63"/>
    </row>
    <row r="92" spans="1:8" s="19" customFormat="1" ht="15.6" x14ac:dyDescent="0.3">
      <c r="A92" s="13">
        <v>30</v>
      </c>
      <c r="B92" s="16" t="s">
        <v>73</v>
      </c>
      <c r="C92" s="13" t="s">
        <v>28</v>
      </c>
      <c r="D92" s="29">
        <v>84</v>
      </c>
      <c r="E92" s="18"/>
      <c r="F92" s="18">
        <f t="shared" si="2"/>
        <v>0</v>
      </c>
      <c r="G92" s="63"/>
      <c r="H92" s="63"/>
    </row>
    <row r="93" spans="1:8" s="19" customFormat="1" ht="31.2" x14ac:dyDescent="0.3">
      <c r="A93" s="13">
        <v>31</v>
      </c>
      <c r="B93" s="16" t="s">
        <v>294</v>
      </c>
      <c r="C93" s="13" t="s">
        <v>44</v>
      </c>
      <c r="D93" s="29">
        <v>0.35</v>
      </c>
      <c r="E93" s="18"/>
      <c r="F93" s="18">
        <f t="shared" si="2"/>
        <v>0</v>
      </c>
      <c r="G93" s="63"/>
      <c r="H93" s="63"/>
    </row>
    <row r="94" spans="1:8" s="19" customFormat="1" ht="15.6" x14ac:dyDescent="0.3">
      <c r="A94" s="13">
        <v>1</v>
      </c>
      <c r="B94" s="16" t="s">
        <v>56</v>
      </c>
      <c r="C94" s="13" t="s">
        <v>25</v>
      </c>
      <c r="D94" s="29">
        <v>0.105</v>
      </c>
      <c r="E94" s="18"/>
      <c r="F94" s="18">
        <f t="shared" si="2"/>
        <v>0</v>
      </c>
      <c r="G94" s="63"/>
      <c r="H94" s="63"/>
    </row>
    <row r="95" spans="1:8" s="19" customFormat="1" ht="15.6" x14ac:dyDescent="0.3">
      <c r="A95" s="13">
        <v>32</v>
      </c>
      <c r="B95" s="16" t="s">
        <v>71</v>
      </c>
      <c r="C95" s="13" t="s">
        <v>26</v>
      </c>
      <c r="D95" s="29">
        <v>12.25</v>
      </c>
      <c r="E95" s="18"/>
      <c r="F95" s="18">
        <f t="shared" si="2"/>
        <v>0</v>
      </c>
      <c r="G95" s="63"/>
      <c r="H95" s="63"/>
    </row>
    <row r="96" spans="1:8" s="19" customFormat="1" ht="15.6" x14ac:dyDescent="0.3">
      <c r="A96" s="13">
        <v>33</v>
      </c>
      <c r="B96" s="16" t="s">
        <v>295</v>
      </c>
      <c r="C96" s="13" t="s">
        <v>44</v>
      </c>
      <c r="D96" s="29">
        <v>1.6E-2</v>
      </c>
      <c r="E96" s="18"/>
      <c r="F96" s="18">
        <f t="shared" si="2"/>
        <v>0</v>
      </c>
      <c r="G96" s="63"/>
      <c r="H96" s="63"/>
    </row>
    <row r="97" spans="1:8" s="19" customFormat="1" ht="15.6" x14ac:dyDescent="0.3">
      <c r="A97" s="13">
        <v>1</v>
      </c>
      <c r="B97" s="16" t="s">
        <v>74</v>
      </c>
      <c r="C97" s="13" t="s">
        <v>31</v>
      </c>
      <c r="D97" s="29">
        <v>2.9999999999999997E-4</v>
      </c>
      <c r="E97" s="18"/>
      <c r="F97" s="18">
        <f t="shared" si="2"/>
        <v>0</v>
      </c>
      <c r="G97" s="63"/>
      <c r="H97" s="63"/>
    </row>
    <row r="98" spans="1:8" s="19" customFormat="1" ht="15.6" x14ac:dyDescent="0.3">
      <c r="A98" s="24"/>
      <c r="B98" s="14" t="s">
        <v>75</v>
      </c>
      <c r="C98" s="24"/>
      <c r="D98" s="28"/>
      <c r="E98" s="18"/>
      <c r="F98" s="18"/>
      <c r="G98" s="63"/>
      <c r="H98" s="63"/>
    </row>
    <row r="99" spans="1:8" s="19" customFormat="1" ht="15.6" x14ac:dyDescent="0.3">
      <c r="A99" s="13">
        <v>34</v>
      </c>
      <c r="B99" s="16" t="s">
        <v>276</v>
      </c>
      <c r="C99" s="13" t="s">
        <v>44</v>
      </c>
      <c r="D99" s="29">
        <v>5.35</v>
      </c>
      <c r="E99" s="18"/>
      <c r="F99" s="18">
        <f t="shared" si="2"/>
        <v>0</v>
      </c>
      <c r="G99" s="63"/>
      <c r="H99" s="63"/>
    </row>
    <row r="100" spans="1:8" s="19" customFormat="1" ht="15.6" x14ac:dyDescent="0.3">
      <c r="A100" s="13">
        <v>35</v>
      </c>
      <c r="B100" s="16" t="s">
        <v>58</v>
      </c>
      <c r="C100" s="13" t="s">
        <v>27</v>
      </c>
      <c r="D100" s="29">
        <v>53.5</v>
      </c>
      <c r="E100" s="18"/>
      <c r="F100" s="18">
        <f t="shared" si="2"/>
        <v>0</v>
      </c>
      <c r="G100" s="63"/>
      <c r="H100" s="63"/>
    </row>
    <row r="101" spans="1:8" s="19" customFormat="1" ht="15.6" x14ac:dyDescent="0.3">
      <c r="A101" s="13">
        <v>36</v>
      </c>
      <c r="B101" s="16" t="s">
        <v>76</v>
      </c>
      <c r="C101" s="13" t="s">
        <v>44</v>
      </c>
      <c r="D101" s="29">
        <v>5</v>
      </c>
      <c r="E101" s="18"/>
      <c r="F101" s="18">
        <f t="shared" si="2"/>
        <v>0</v>
      </c>
      <c r="G101" s="63"/>
      <c r="H101" s="63"/>
    </row>
    <row r="102" spans="1:8" s="19" customFormat="1" ht="15.6" x14ac:dyDescent="0.3">
      <c r="A102" s="13">
        <v>1</v>
      </c>
      <c r="B102" s="16" t="s">
        <v>35</v>
      </c>
      <c r="C102" s="13" t="s">
        <v>29</v>
      </c>
      <c r="D102" s="29">
        <v>1485</v>
      </c>
      <c r="E102" s="18"/>
      <c r="F102" s="18">
        <f t="shared" si="2"/>
        <v>0</v>
      </c>
      <c r="G102" s="63"/>
      <c r="H102" s="63"/>
    </row>
    <row r="103" spans="1:8" s="19" customFormat="1" ht="15.6" x14ac:dyDescent="0.3">
      <c r="A103" s="13">
        <v>2</v>
      </c>
      <c r="B103" s="16" t="s">
        <v>77</v>
      </c>
      <c r="C103" s="13" t="s">
        <v>29</v>
      </c>
      <c r="D103" s="29">
        <v>400</v>
      </c>
      <c r="E103" s="18"/>
      <c r="F103" s="18">
        <f t="shared" si="2"/>
        <v>0</v>
      </c>
      <c r="G103" s="63"/>
      <c r="H103" s="63"/>
    </row>
    <row r="104" spans="1:8" s="19" customFormat="1" ht="15.6" x14ac:dyDescent="0.3">
      <c r="A104" s="13">
        <v>3</v>
      </c>
      <c r="B104" s="16" t="s">
        <v>78</v>
      </c>
      <c r="C104" s="13" t="s">
        <v>29</v>
      </c>
      <c r="D104" s="29">
        <v>400</v>
      </c>
      <c r="E104" s="18"/>
      <c r="F104" s="18">
        <f t="shared" si="2"/>
        <v>0</v>
      </c>
      <c r="G104" s="63"/>
      <c r="H104" s="63"/>
    </row>
    <row r="105" spans="1:8" s="19" customFormat="1" ht="15.6" x14ac:dyDescent="0.3">
      <c r="A105" s="13">
        <v>4</v>
      </c>
      <c r="B105" s="16" t="s">
        <v>296</v>
      </c>
      <c r="C105" s="13" t="s">
        <v>28</v>
      </c>
      <c r="D105" s="29">
        <v>475</v>
      </c>
      <c r="E105" s="18"/>
      <c r="F105" s="18">
        <f t="shared" si="2"/>
        <v>0</v>
      </c>
      <c r="G105" s="63"/>
      <c r="H105" s="63"/>
    </row>
    <row r="106" spans="1:8" s="19" customFormat="1" ht="15.6" x14ac:dyDescent="0.3">
      <c r="A106" s="13">
        <v>5</v>
      </c>
      <c r="B106" s="16" t="s">
        <v>297</v>
      </c>
      <c r="C106" s="13" t="s">
        <v>28</v>
      </c>
      <c r="D106" s="29">
        <v>950</v>
      </c>
      <c r="E106" s="18"/>
      <c r="F106" s="18">
        <f t="shared" si="2"/>
        <v>0</v>
      </c>
      <c r="G106" s="63"/>
      <c r="H106" s="63"/>
    </row>
    <row r="107" spans="1:8" s="19" customFormat="1" ht="15.6" x14ac:dyDescent="0.3">
      <c r="A107" s="13">
        <v>37</v>
      </c>
      <c r="B107" s="16" t="s">
        <v>79</v>
      </c>
      <c r="C107" s="13" t="s">
        <v>44</v>
      </c>
      <c r="D107" s="29">
        <v>5</v>
      </c>
      <c r="E107" s="18"/>
      <c r="F107" s="18">
        <f t="shared" si="2"/>
        <v>0</v>
      </c>
      <c r="G107" s="63"/>
      <c r="H107" s="63"/>
    </row>
    <row r="108" spans="1:8" s="19" customFormat="1" ht="15.6" x14ac:dyDescent="0.3">
      <c r="A108" s="13">
        <v>1</v>
      </c>
      <c r="B108" s="16" t="s">
        <v>80</v>
      </c>
      <c r="C108" s="13" t="s">
        <v>25</v>
      </c>
      <c r="D108" s="29">
        <v>525</v>
      </c>
      <c r="E108" s="18"/>
      <c r="F108" s="18">
        <f t="shared" si="2"/>
        <v>0</v>
      </c>
      <c r="G108" s="63"/>
      <c r="H108" s="63"/>
    </row>
    <row r="109" spans="1:8" s="19" customFormat="1" ht="15.6" x14ac:dyDescent="0.3">
      <c r="A109" s="13">
        <v>38</v>
      </c>
      <c r="B109" s="16" t="s">
        <v>298</v>
      </c>
      <c r="C109" s="13" t="s">
        <v>81</v>
      </c>
      <c r="D109" s="29">
        <v>3.5</v>
      </c>
      <c r="E109" s="18"/>
      <c r="F109" s="18">
        <f t="shared" si="2"/>
        <v>0</v>
      </c>
      <c r="G109" s="63"/>
      <c r="H109" s="63"/>
    </row>
    <row r="110" spans="1:8" s="19" customFormat="1" ht="15.6" x14ac:dyDescent="0.3">
      <c r="A110" s="24">
        <v>39</v>
      </c>
      <c r="B110" s="16" t="s">
        <v>82</v>
      </c>
      <c r="C110" s="24" t="s">
        <v>26</v>
      </c>
      <c r="D110" s="28">
        <v>1.75</v>
      </c>
      <c r="E110" s="18"/>
      <c r="F110" s="18"/>
      <c r="G110" s="63"/>
      <c r="H110" s="63"/>
    </row>
    <row r="111" spans="1:8" s="19" customFormat="1" ht="15.6" x14ac:dyDescent="0.3">
      <c r="A111" s="13">
        <v>40</v>
      </c>
      <c r="B111" s="16" t="s">
        <v>66</v>
      </c>
      <c r="C111" s="13" t="s">
        <v>28</v>
      </c>
      <c r="D111" s="29">
        <v>35</v>
      </c>
      <c r="E111" s="18"/>
      <c r="F111" s="18">
        <f t="shared" si="2"/>
        <v>0</v>
      </c>
      <c r="G111" s="63"/>
      <c r="H111" s="63"/>
    </row>
    <row r="112" spans="1:8" s="19" customFormat="1" ht="15.6" x14ac:dyDescent="0.3">
      <c r="A112" s="13">
        <v>41</v>
      </c>
      <c r="B112" s="16" t="s">
        <v>299</v>
      </c>
      <c r="C112" s="13" t="s">
        <v>44</v>
      </c>
      <c r="D112" s="29">
        <v>0.35</v>
      </c>
      <c r="E112" s="18"/>
      <c r="F112" s="18">
        <f t="shared" si="2"/>
        <v>0</v>
      </c>
      <c r="G112" s="63"/>
      <c r="H112" s="63"/>
    </row>
    <row r="113" spans="1:8" s="19" customFormat="1" ht="15.6" x14ac:dyDescent="0.3">
      <c r="A113" s="13">
        <v>42</v>
      </c>
      <c r="B113" s="16" t="s">
        <v>300</v>
      </c>
      <c r="C113" s="13" t="s">
        <v>44</v>
      </c>
      <c r="D113" s="29">
        <v>0.35</v>
      </c>
      <c r="E113" s="18"/>
      <c r="F113" s="18">
        <f t="shared" si="2"/>
        <v>0</v>
      </c>
      <c r="G113" s="63"/>
      <c r="H113" s="63"/>
    </row>
    <row r="114" spans="1:8" s="19" customFormat="1" ht="15.6" x14ac:dyDescent="0.3">
      <c r="A114" s="13">
        <v>1</v>
      </c>
      <c r="B114" s="16" t="s">
        <v>56</v>
      </c>
      <c r="C114" s="13" t="s">
        <v>25</v>
      </c>
      <c r="D114" s="29">
        <v>0.28000000000000003</v>
      </c>
      <c r="E114" s="18"/>
      <c r="F114" s="18">
        <f t="shared" si="2"/>
        <v>0</v>
      </c>
      <c r="G114" s="63"/>
      <c r="H114" s="63"/>
    </row>
    <row r="115" spans="1:8" s="19" customFormat="1" ht="15.6" x14ac:dyDescent="0.3">
      <c r="A115" s="13">
        <v>2</v>
      </c>
      <c r="B115" s="16" t="s">
        <v>53</v>
      </c>
      <c r="C115" s="13" t="s">
        <v>27</v>
      </c>
      <c r="D115" s="29">
        <v>5.0505000000000004</v>
      </c>
      <c r="E115" s="18"/>
      <c r="F115" s="18">
        <f t="shared" si="2"/>
        <v>0</v>
      </c>
      <c r="G115" s="63"/>
      <c r="H115" s="63"/>
    </row>
    <row r="116" spans="1:8" s="19" customFormat="1" ht="15.6" x14ac:dyDescent="0.3">
      <c r="A116" s="13">
        <v>3</v>
      </c>
      <c r="B116" s="16" t="s">
        <v>289</v>
      </c>
      <c r="C116" s="13" t="s">
        <v>26</v>
      </c>
      <c r="D116" s="29">
        <v>63</v>
      </c>
      <c r="E116" s="18"/>
      <c r="F116" s="18">
        <f t="shared" si="2"/>
        <v>0</v>
      </c>
      <c r="G116" s="63"/>
      <c r="H116" s="63"/>
    </row>
    <row r="117" spans="1:8" s="19" customFormat="1" ht="15.6" x14ac:dyDescent="0.3">
      <c r="A117" s="13">
        <v>43</v>
      </c>
      <c r="B117" s="16" t="s">
        <v>290</v>
      </c>
      <c r="C117" s="13" t="s">
        <v>44</v>
      </c>
      <c r="D117" s="29">
        <v>0.35</v>
      </c>
      <c r="E117" s="18"/>
      <c r="F117" s="18">
        <f t="shared" si="2"/>
        <v>0</v>
      </c>
      <c r="G117" s="63"/>
      <c r="H117" s="63"/>
    </row>
    <row r="118" spans="1:8" s="19" customFormat="1" ht="15.6" x14ac:dyDescent="0.3">
      <c r="A118" s="13">
        <v>1</v>
      </c>
      <c r="B118" s="16" t="s">
        <v>289</v>
      </c>
      <c r="C118" s="13" t="s">
        <v>26</v>
      </c>
      <c r="D118" s="29">
        <v>63</v>
      </c>
      <c r="E118" s="18"/>
      <c r="F118" s="18">
        <f t="shared" si="2"/>
        <v>0</v>
      </c>
      <c r="G118" s="63"/>
      <c r="H118" s="63"/>
    </row>
    <row r="119" spans="1:8" s="19" customFormat="1" ht="15.6" x14ac:dyDescent="0.3">
      <c r="A119" s="13">
        <v>44</v>
      </c>
      <c r="B119" s="16" t="s">
        <v>293</v>
      </c>
      <c r="C119" s="13" t="s">
        <v>43</v>
      </c>
      <c r="D119" s="29">
        <v>0.3</v>
      </c>
      <c r="E119" s="18"/>
      <c r="F119" s="18">
        <f t="shared" si="2"/>
        <v>0</v>
      </c>
      <c r="G119" s="63"/>
      <c r="H119" s="63"/>
    </row>
    <row r="120" spans="1:8" s="19" customFormat="1" ht="15.6" x14ac:dyDescent="0.3">
      <c r="A120" s="13">
        <v>45</v>
      </c>
      <c r="B120" s="16" t="s">
        <v>73</v>
      </c>
      <c r="C120" s="13" t="s">
        <v>28</v>
      </c>
      <c r="D120" s="29">
        <v>31.5</v>
      </c>
      <c r="E120" s="18"/>
      <c r="F120" s="18">
        <f t="shared" si="2"/>
        <v>0</v>
      </c>
      <c r="G120" s="63"/>
      <c r="H120" s="63"/>
    </row>
    <row r="121" spans="1:8" s="19" customFormat="1" ht="31.2" x14ac:dyDescent="0.3">
      <c r="A121" s="13">
        <v>46</v>
      </c>
      <c r="B121" s="16" t="s">
        <v>301</v>
      </c>
      <c r="C121" s="13" t="s">
        <v>44</v>
      </c>
      <c r="D121" s="29">
        <v>0.35</v>
      </c>
      <c r="E121" s="18"/>
      <c r="F121" s="18">
        <f t="shared" si="2"/>
        <v>0</v>
      </c>
      <c r="G121" s="63"/>
      <c r="H121" s="63"/>
    </row>
    <row r="122" spans="1:8" s="19" customFormat="1" ht="15.6" x14ac:dyDescent="0.3">
      <c r="A122" s="13">
        <v>1</v>
      </c>
      <c r="B122" s="16" t="s">
        <v>56</v>
      </c>
      <c r="C122" s="13" t="s">
        <v>25</v>
      </c>
      <c r="D122" s="29">
        <v>0.23100000000000001</v>
      </c>
      <c r="E122" s="18"/>
      <c r="F122" s="18">
        <f t="shared" si="2"/>
        <v>0</v>
      </c>
      <c r="G122" s="63"/>
      <c r="H122" s="63"/>
    </row>
    <row r="123" spans="1:8" s="19" customFormat="1" ht="15.6" x14ac:dyDescent="0.3">
      <c r="A123" s="13">
        <v>47</v>
      </c>
      <c r="B123" s="16" t="s">
        <v>71</v>
      </c>
      <c r="C123" s="13" t="s">
        <v>26</v>
      </c>
      <c r="D123" s="29">
        <v>12.25</v>
      </c>
      <c r="E123" s="18"/>
      <c r="F123" s="18">
        <f t="shared" si="2"/>
        <v>0</v>
      </c>
      <c r="G123" s="63"/>
      <c r="H123" s="63"/>
    </row>
    <row r="124" spans="1:8" s="19" customFormat="1" ht="15.6" x14ac:dyDescent="0.3">
      <c r="A124" s="13"/>
      <c r="B124" s="14" t="s">
        <v>83</v>
      </c>
      <c r="C124" s="13"/>
      <c r="D124" s="29"/>
      <c r="E124" s="18"/>
      <c r="F124" s="18"/>
      <c r="G124" s="63"/>
      <c r="H124" s="63"/>
    </row>
    <row r="125" spans="1:8" s="19" customFormat="1" ht="15.6" x14ac:dyDescent="0.3">
      <c r="A125" s="13">
        <v>48</v>
      </c>
      <c r="B125" s="16" t="s">
        <v>302</v>
      </c>
      <c r="C125" s="13" t="s">
        <v>25</v>
      </c>
      <c r="D125" s="29">
        <v>2</v>
      </c>
      <c r="E125" s="18"/>
      <c r="F125" s="18">
        <f t="shared" si="2"/>
        <v>0</v>
      </c>
      <c r="G125" s="63"/>
      <c r="H125" s="63"/>
    </row>
    <row r="126" spans="1:8" s="19" customFormat="1" ht="15.6" x14ac:dyDescent="0.3">
      <c r="A126" s="13">
        <v>1</v>
      </c>
      <c r="B126" s="16" t="s">
        <v>56</v>
      </c>
      <c r="C126" s="13" t="s">
        <v>25</v>
      </c>
      <c r="D126" s="29">
        <v>0.02</v>
      </c>
      <c r="E126" s="18"/>
      <c r="F126" s="18">
        <f t="shared" si="2"/>
        <v>0</v>
      </c>
      <c r="G126" s="63"/>
      <c r="H126" s="63"/>
    </row>
    <row r="127" spans="1:8" s="19" customFormat="1" ht="15.6" x14ac:dyDescent="0.3">
      <c r="A127" s="13">
        <v>49</v>
      </c>
      <c r="B127" s="16" t="s">
        <v>295</v>
      </c>
      <c r="C127" s="13" t="s">
        <v>44</v>
      </c>
      <c r="D127" s="29">
        <v>0.02</v>
      </c>
      <c r="E127" s="18"/>
      <c r="F127" s="18">
        <f t="shared" si="2"/>
        <v>0</v>
      </c>
      <c r="G127" s="63"/>
      <c r="H127" s="63"/>
    </row>
    <row r="128" spans="1:8" s="19" customFormat="1" ht="15.6" x14ac:dyDescent="0.3">
      <c r="A128" s="13">
        <v>1</v>
      </c>
      <c r="B128" s="16" t="s">
        <v>74</v>
      </c>
      <c r="C128" s="13" t="s">
        <v>31</v>
      </c>
      <c r="D128" s="29">
        <v>3.8000000000000002E-4</v>
      </c>
      <c r="E128" s="18"/>
      <c r="F128" s="18">
        <f t="shared" si="2"/>
        <v>0</v>
      </c>
      <c r="G128" s="63"/>
      <c r="H128" s="63"/>
    </row>
    <row r="129" spans="1:8" s="19" customFormat="1" ht="15.6" x14ac:dyDescent="0.3">
      <c r="A129" s="13">
        <v>50</v>
      </c>
      <c r="B129" s="16" t="s">
        <v>84</v>
      </c>
      <c r="C129" s="13" t="s">
        <v>85</v>
      </c>
      <c r="D129" s="29">
        <v>0.31900000000000001</v>
      </c>
      <c r="E129" s="18"/>
      <c r="F129" s="18">
        <f t="shared" si="2"/>
        <v>0</v>
      </c>
      <c r="G129" s="63"/>
      <c r="H129" s="63"/>
    </row>
    <row r="130" spans="1:8" s="19" customFormat="1" ht="15.6" x14ac:dyDescent="0.3">
      <c r="A130" s="24">
        <v>51</v>
      </c>
      <c r="B130" s="16" t="s">
        <v>303</v>
      </c>
      <c r="C130" s="24" t="s">
        <v>86</v>
      </c>
      <c r="D130" s="28">
        <v>0.13</v>
      </c>
      <c r="E130" s="18"/>
      <c r="F130" s="18">
        <f t="shared" si="2"/>
        <v>0</v>
      </c>
      <c r="G130" s="63"/>
      <c r="H130" s="63"/>
    </row>
    <row r="131" spans="1:8" s="19" customFormat="1" ht="15.6" x14ac:dyDescent="0.3">
      <c r="A131" s="13">
        <v>52</v>
      </c>
      <c r="B131" s="16" t="s">
        <v>87</v>
      </c>
      <c r="C131" s="13" t="s">
        <v>85</v>
      </c>
      <c r="D131" s="29">
        <v>8.6999999999999994E-2</v>
      </c>
      <c r="E131" s="18"/>
      <c r="F131" s="18">
        <f t="shared" si="2"/>
        <v>0</v>
      </c>
      <c r="G131" s="63"/>
      <c r="H131" s="63"/>
    </row>
    <row r="132" spans="1:8" s="19" customFormat="1" ht="15.6" x14ac:dyDescent="0.3">
      <c r="A132" s="13">
        <v>53</v>
      </c>
      <c r="B132" s="16" t="s">
        <v>304</v>
      </c>
      <c r="C132" s="13" t="s">
        <v>86</v>
      </c>
      <c r="D132" s="29">
        <v>0.04</v>
      </c>
      <c r="E132" s="18"/>
      <c r="F132" s="18">
        <f t="shared" si="2"/>
        <v>0</v>
      </c>
      <c r="G132" s="63"/>
      <c r="H132" s="63"/>
    </row>
    <row r="133" spans="1:8" s="19" customFormat="1" ht="31.2" x14ac:dyDescent="0.3">
      <c r="A133" s="13">
        <v>54</v>
      </c>
      <c r="B133" s="16" t="s">
        <v>305</v>
      </c>
      <c r="C133" s="13" t="s">
        <v>44</v>
      </c>
      <c r="D133" s="29">
        <v>1.64767</v>
      </c>
      <c r="E133" s="18"/>
      <c r="F133" s="18">
        <f t="shared" si="2"/>
        <v>0</v>
      </c>
      <c r="G133" s="63"/>
      <c r="H133" s="63"/>
    </row>
    <row r="134" spans="1:8" s="19" customFormat="1" ht="15.6" x14ac:dyDescent="0.3">
      <c r="A134" s="13">
        <v>1</v>
      </c>
      <c r="B134" s="16" t="s">
        <v>88</v>
      </c>
      <c r="C134" s="13" t="s">
        <v>29</v>
      </c>
      <c r="D134" s="29">
        <v>438.28021999999999</v>
      </c>
      <c r="E134" s="18"/>
      <c r="F134" s="18">
        <f t="shared" si="2"/>
        <v>0</v>
      </c>
      <c r="G134" s="63"/>
      <c r="H134" s="63"/>
    </row>
    <row r="135" spans="1:8" s="19" customFormat="1" ht="15.6" x14ac:dyDescent="0.3">
      <c r="A135" s="13">
        <v>2</v>
      </c>
      <c r="B135" s="16" t="s">
        <v>33</v>
      </c>
      <c r="C135" s="13" t="s">
        <v>27</v>
      </c>
      <c r="D135" s="29">
        <v>21.963441</v>
      </c>
      <c r="E135" s="18"/>
      <c r="F135" s="18">
        <f t="shared" si="2"/>
        <v>0</v>
      </c>
      <c r="G135" s="63"/>
      <c r="H135" s="63"/>
    </row>
    <row r="136" spans="1:8" s="19" customFormat="1" ht="15.6" x14ac:dyDescent="0.3">
      <c r="A136" s="24">
        <v>55</v>
      </c>
      <c r="B136" s="16" t="s">
        <v>306</v>
      </c>
      <c r="C136" s="24" t="s">
        <v>25</v>
      </c>
      <c r="D136" s="28">
        <v>160.96700000000001</v>
      </c>
      <c r="E136" s="18"/>
      <c r="F136" s="18">
        <f t="shared" si="2"/>
        <v>0</v>
      </c>
      <c r="G136" s="63"/>
      <c r="H136" s="63"/>
    </row>
    <row r="137" spans="1:8" s="19" customFormat="1" ht="31.2" x14ac:dyDescent="0.3">
      <c r="A137" s="13">
        <v>56</v>
      </c>
      <c r="B137" s="16" t="s">
        <v>307</v>
      </c>
      <c r="C137" s="13" t="s">
        <v>25</v>
      </c>
      <c r="D137" s="29">
        <v>3.8</v>
      </c>
      <c r="E137" s="18"/>
      <c r="F137" s="18">
        <f t="shared" si="2"/>
        <v>0</v>
      </c>
      <c r="G137" s="63"/>
      <c r="H137" s="63"/>
    </row>
    <row r="138" spans="1:8" s="19" customFormat="1" ht="31.2" x14ac:dyDescent="0.3">
      <c r="A138" s="13">
        <v>57</v>
      </c>
      <c r="B138" s="16" t="s">
        <v>308</v>
      </c>
      <c r="C138" s="13" t="s">
        <v>44</v>
      </c>
      <c r="D138" s="29">
        <v>0.50980000000000003</v>
      </c>
      <c r="E138" s="18"/>
      <c r="F138" s="18">
        <f t="shared" si="2"/>
        <v>0</v>
      </c>
      <c r="G138" s="63"/>
      <c r="H138" s="63"/>
    </row>
    <row r="139" spans="1:8" s="19" customFormat="1" ht="15.6" x14ac:dyDescent="0.3">
      <c r="A139" s="13">
        <v>1</v>
      </c>
      <c r="B139" s="16" t="s">
        <v>88</v>
      </c>
      <c r="C139" s="13" t="s">
        <v>29</v>
      </c>
      <c r="D139" s="29">
        <v>184.54759999999999</v>
      </c>
      <c r="E139" s="18"/>
      <c r="F139" s="18">
        <f t="shared" si="2"/>
        <v>0</v>
      </c>
      <c r="G139" s="63"/>
      <c r="H139" s="63"/>
    </row>
    <row r="140" spans="1:8" s="19" customFormat="1" ht="15.6" x14ac:dyDescent="0.3">
      <c r="A140" s="13">
        <v>2</v>
      </c>
      <c r="B140" s="16" t="s">
        <v>33</v>
      </c>
      <c r="C140" s="13" t="s">
        <v>27</v>
      </c>
      <c r="D140" s="29">
        <v>7.7897439999999998</v>
      </c>
      <c r="E140" s="18"/>
      <c r="F140" s="18">
        <f t="shared" si="2"/>
        <v>0</v>
      </c>
      <c r="G140" s="63"/>
      <c r="H140" s="63"/>
    </row>
    <row r="141" spans="1:8" s="19" customFormat="1" ht="15.6" x14ac:dyDescent="0.3">
      <c r="A141" s="13">
        <v>58</v>
      </c>
      <c r="B141" s="16" t="s">
        <v>309</v>
      </c>
      <c r="C141" s="13" t="s">
        <v>25</v>
      </c>
      <c r="D141" s="29">
        <v>2.86</v>
      </c>
      <c r="E141" s="18"/>
      <c r="F141" s="18">
        <f t="shared" si="2"/>
        <v>0</v>
      </c>
      <c r="G141" s="63"/>
      <c r="H141" s="63"/>
    </row>
    <row r="142" spans="1:8" s="19" customFormat="1" ht="31.2" x14ac:dyDescent="0.3">
      <c r="A142" s="13">
        <v>59</v>
      </c>
      <c r="B142" s="16" t="s">
        <v>310</v>
      </c>
      <c r="C142" s="13" t="s">
        <v>25</v>
      </c>
      <c r="D142" s="29">
        <v>48.12</v>
      </c>
      <c r="E142" s="18"/>
      <c r="F142" s="18">
        <f t="shared" si="2"/>
        <v>0</v>
      </c>
      <c r="G142" s="63"/>
      <c r="H142" s="63"/>
    </row>
    <row r="143" spans="1:8" s="19" customFormat="1" ht="31.2" x14ac:dyDescent="0.3">
      <c r="A143" s="13">
        <v>60</v>
      </c>
      <c r="B143" s="16" t="s">
        <v>311</v>
      </c>
      <c r="C143" s="13" t="s">
        <v>44</v>
      </c>
      <c r="D143" s="29">
        <v>0.24102000000000001</v>
      </c>
      <c r="E143" s="18"/>
      <c r="F143" s="18">
        <f t="shared" si="2"/>
        <v>0</v>
      </c>
      <c r="G143" s="63"/>
      <c r="H143" s="63"/>
    </row>
    <row r="144" spans="1:8" s="19" customFormat="1" ht="15.6" x14ac:dyDescent="0.3">
      <c r="A144" s="13">
        <v>1</v>
      </c>
      <c r="B144" s="16" t="s">
        <v>88</v>
      </c>
      <c r="C144" s="13" t="s">
        <v>29</v>
      </c>
      <c r="D144" s="29">
        <v>109.6641</v>
      </c>
      <c r="E144" s="18"/>
      <c r="F144" s="18">
        <f t="shared" si="2"/>
        <v>0</v>
      </c>
      <c r="G144" s="63"/>
      <c r="H144" s="63"/>
    </row>
    <row r="145" spans="1:8" s="19" customFormat="1" ht="15.6" x14ac:dyDescent="0.3">
      <c r="A145" s="13">
        <v>2</v>
      </c>
      <c r="B145" s="16" t="s">
        <v>33</v>
      </c>
      <c r="C145" s="13" t="s">
        <v>27</v>
      </c>
      <c r="D145" s="29">
        <v>4.4612800000000004</v>
      </c>
      <c r="E145" s="18"/>
      <c r="F145" s="18">
        <f t="shared" si="2"/>
        <v>0</v>
      </c>
      <c r="G145" s="63"/>
      <c r="H145" s="63"/>
    </row>
    <row r="146" spans="1:8" s="19" customFormat="1" ht="31.2" x14ac:dyDescent="0.3">
      <c r="A146" s="13">
        <v>61</v>
      </c>
      <c r="B146" s="16" t="s">
        <v>312</v>
      </c>
      <c r="C146" s="13" t="s">
        <v>25</v>
      </c>
      <c r="D146" s="29">
        <v>3.8</v>
      </c>
      <c r="E146" s="18"/>
      <c r="F146" s="18">
        <f t="shared" si="2"/>
        <v>0</v>
      </c>
      <c r="G146" s="63"/>
      <c r="H146" s="63"/>
    </row>
    <row r="147" spans="1:8" s="19" customFormat="1" ht="31.2" x14ac:dyDescent="0.3">
      <c r="A147" s="13">
        <v>62</v>
      </c>
      <c r="B147" s="16" t="s">
        <v>313</v>
      </c>
      <c r="C147" s="13" t="s">
        <v>25</v>
      </c>
      <c r="D147" s="29">
        <v>20.79</v>
      </c>
      <c r="E147" s="18"/>
      <c r="F147" s="18">
        <f t="shared" si="2"/>
        <v>0</v>
      </c>
      <c r="G147" s="63"/>
      <c r="H147" s="63"/>
    </row>
    <row r="148" spans="1:8" s="19" customFormat="1" ht="15.6" x14ac:dyDescent="0.3">
      <c r="A148" s="13">
        <v>63</v>
      </c>
      <c r="B148" s="16" t="s">
        <v>314</v>
      </c>
      <c r="C148" s="13" t="s">
        <v>43</v>
      </c>
      <c r="D148" s="29">
        <v>4.5699999999999998E-2</v>
      </c>
      <c r="E148" s="18"/>
      <c r="F148" s="18">
        <f t="shared" si="2"/>
        <v>0</v>
      </c>
      <c r="G148" s="63"/>
      <c r="H148" s="63"/>
    </row>
    <row r="149" spans="1:8" s="19" customFormat="1" ht="15.6" x14ac:dyDescent="0.3">
      <c r="A149" s="13">
        <v>1</v>
      </c>
      <c r="B149" s="16" t="s">
        <v>33</v>
      </c>
      <c r="C149" s="13" t="s">
        <v>27</v>
      </c>
      <c r="D149" s="29">
        <v>0.63431999999999999</v>
      </c>
      <c r="E149" s="18"/>
      <c r="F149" s="18">
        <f t="shared" ref="F149:F212" si="3">D149*E149</f>
        <v>0</v>
      </c>
      <c r="G149" s="63"/>
      <c r="H149" s="63"/>
    </row>
    <row r="150" spans="1:8" s="19" customFormat="1" ht="15.6" x14ac:dyDescent="0.3">
      <c r="A150" s="13">
        <v>64</v>
      </c>
      <c r="B150" s="16" t="s">
        <v>89</v>
      </c>
      <c r="C150" s="13" t="s">
        <v>28</v>
      </c>
      <c r="D150" s="29">
        <v>4.57</v>
      </c>
      <c r="E150" s="18"/>
      <c r="F150" s="18">
        <f t="shared" si="3"/>
        <v>0</v>
      </c>
      <c r="G150" s="63"/>
      <c r="H150" s="63"/>
    </row>
    <row r="151" spans="1:8" s="19" customFormat="1" ht="15.6" x14ac:dyDescent="0.3">
      <c r="A151" s="13"/>
      <c r="B151" s="14" t="s">
        <v>90</v>
      </c>
      <c r="C151" s="13"/>
      <c r="D151" s="29"/>
      <c r="E151" s="18"/>
      <c r="F151" s="18"/>
      <c r="G151" s="63"/>
      <c r="H151" s="63"/>
    </row>
    <row r="152" spans="1:8" s="19" customFormat="1" ht="15.6" x14ac:dyDescent="0.3">
      <c r="A152" s="13">
        <v>65</v>
      </c>
      <c r="B152" s="16" t="s">
        <v>91</v>
      </c>
      <c r="C152" s="13" t="s">
        <v>92</v>
      </c>
      <c r="D152" s="29">
        <v>49.99</v>
      </c>
      <c r="E152" s="18"/>
      <c r="F152" s="18">
        <f t="shared" si="3"/>
        <v>0</v>
      </c>
      <c r="G152" s="63"/>
      <c r="H152" s="63"/>
    </row>
    <row r="153" spans="1:8" s="19" customFormat="1" ht="15.6" x14ac:dyDescent="0.3">
      <c r="A153" s="13">
        <v>66</v>
      </c>
      <c r="B153" s="16" t="s">
        <v>93</v>
      </c>
      <c r="C153" s="13" t="s">
        <v>31</v>
      </c>
      <c r="D153" s="29">
        <v>49.99</v>
      </c>
      <c r="E153" s="18"/>
      <c r="F153" s="18">
        <f t="shared" si="3"/>
        <v>0</v>
      </c>
      <c r="G153" s="63"/>
      <c r="H153" s="63"/>
    </row>
    <row r="154" spans="1:8" s="19" customFormat="1" ht="15.6" x14ac:dyDescent="0.3">
      <c r="A154" s="13"/>
      <c r="B154" s="14" t="s">
        <v>94</v>
      </c>
      <c r="C154" s="13"/>
      <c r="D154" s="29"/>
      <c r="E154" s="18"/>
      <c r="F154" s="18"/>
      <c r="G154" s="63"/>
      <c r="H154" s="63"/>
    </row>
    <row r="155" spans="1:8" s="19" customFormat="1" ht="15.6" x14ac:dyDescent="0.3">
      <c r="A155" s="13">
        <v>67</v>
      </c>
      <c r="B155" s="16" t="s">
        <v>315</v>
      </c>
      <c r="C155" s="13" t="s">
        <v>95</v>
      </c>
      <c r="D155" s="29">
        <v>0.61099999999999999</v>
      </c>
      <c r="E155" s="18"/>
      <c r="F155" s="18">
        <f t="shared" si="3"/>
        <v>0</v>
      </c>
      <c r="G155" s="63"/>
      <c r="H155" s="63"/>
    </row>
    <row r="156" spans="1:8" s="19" customFormat="1" ht="15.6" x14ac:dyDescent="0.3">
      <c r="A156" s="13">
        <v>68</v>
      </c>
      <c r="B156" s="16" t="s">
        <v>316</v>
      </c>
      <c r="C156" s="13" t="s">
        <v>95</v>
      </c>
      <c r="D156" s="29">
        <v>0.5</v>
      </c>
      <c r="E156" s="18"/>
      <c r="F156" s="18">
        <f t="shared" si="3"/>
        <v>0</v>
      </c>
      <c r="G156" s="63"/>
      <c r="H156" s="63"/>
    </row>
    <row r="157" spans="1:8" s="19" customFormat="1" ht="15.6" x14ac:dyDescent="0.3">
      <c r="A157" s="13">
        <v>1</v>
      </c>
      <c r="B157" s="16" t="s">
        <v>96</v>
      </c>
      <c r="C157" s="13" t="s">
        <v>30</v>
      </c>
      <c r="D157" s="29">
        <v>0.6</v>
      </c>
      <c r="E157" s="18"/>
      <c r="F157" s="18">
        <f t="shared" si="3"/>
        <v>0</v>
      </c>
      <c r="G157" s="63"/>
      <c r="H157" s="63"/>
    </row>
    <row r="158" spans="1:8" s="19" customFormat="1" ht="15.6" x14ac:dyDescent="0.3">
      <c r="A158" s="13">
        <v>2</v>
      </c>
      <c r="B158" s="16" t="s">
        <v>97</v>
      </c>
      <c r="C158" s="13" t="s">
        <v>31</v>
      </c>
      <c r="D158" s="29">
        <v>6.4999999999999997E-4</v>
      </c>
      <c r="E158" s="18"/>
      <c r="F158" s="18">
        <f t="shared" si="3"/>
        <v>0</v>
      </c>
      <c r="G158" s="63"/>
      <c r="H158" s="63"/>
    </row>
    <row r="159" spans="1:8" s="19" customFormat="1" ht="15.6" x14ac:dyDescent="0.3">
      <c r="A159" s="13">
        <v>3</v>
      </c>
      <c r="B159" s="16" t="s">
        <v>98</v>
      </c>
      <c r="C159" s="13" t="s">
        <v>31</v>
      </c>
      <c r="D159" s="29">
        <v>7.0000000000000001E-3</v>
      </c>
      <c r="E159" s="18"/>
      <c r="F159" s="18">
        <f t="shared" si="3"/>
        <v>0</v>
      </c>
      <c r="G159" s="63"/>
      <c r="H159" s="63"/>
    </row>
    <row r="160" spans="1:8" s="19" customFormat="1" ht="15.6" x14ac:dyDescent="0.3">
      <c r="A160" s="13">
        <v>4</v>
      </c>
      <c r="B160" s="16" t="s">
        <v>99</v>
      </c>
      <c r="C160" s="13" t="s">
        <v>30</v>
      </c>
      <c r="D160" s="29">
        <v>5.5E-2</v>
      </c>
      <c r="E160" s="18"/>
      <c r="F160" s="18">
        <f t="shared" si="3"/>
        <v>0</v>
      </c>
      <c r="G160" s="63"/>
      <c r="H160" s="63"/>
    </row>
    <row r="161" spans="1:8" s="19" customFormat="1" ht="15.6" x14ac:dyDescent="0.3">
      <c r="A161" s="13">
        <v>69</v>
      </c>
      <c r="B161" s="16" t="s">
        <v>100</v>
      </c>
      <c r="C161" s="13" t="s">
        <v>31</v>
      </c>
      <c r="D161" s="29">
        <v>0.5</v>
      </c>
      <c r="E161" s="18"/>
      <c r="F161" s="18">
        <f t="shared" si="3"/>
        <v>0</v>
      </c>
      <c r="G161" s="63"/>
      <c r="H161" s="63"/>
    </row>
    <row r="162" spans="1:8" s="19" customFormat="1" ht="15.6" x14ac:dyDescent="0.3">
      <c r="A162" s="13">
        <v>70</v>
      </c>
      <c r="B162" s="16" t="s">
        <v>317</v>
      </c>
      <c r="C162" s="13" t="s">
        <v>44</v>
      </c>
      <c r="D162" s="29">
        <v>0.32</v>
      </c>
      <c r="E162" s="18"/>
      <c r="F162" s="18">
        <f t="shared" si="3"/>
        <v>0</v>
      </c>
      <c r="G162" s="63"/>
      <c r="H162" s="63"/>
    </row>
    <row r="163" spans="1:8" s="19" customFormat="1" ht="15.6" x14ac:dyDescent="0.3">
      <c r="A163" s="13">
        <v>71</v>
      </c>
      <c r="B163" s="16" t="s">
        <v>101</v>
      </c>
      <c r="C163" s="13" t="s">
        <v>25</v>
      </c>
      <c r="D163" s="29">
        <v>32</v>
      </c>
      <c r="E163" s="18"/>
      <c r="F163" s="18">
        <f t="shared" si="3"/>
        <v>0</v>
      </c>
      <c r="G163" s="63"/>
      <c r="H163" s="63"/>
    </row>
    <row r="164" spans="1:8" s="19" customFormat="1" ht="15.6" x14ac:dyDescent="0.3">
      <c r="A164" s="13">
        <v>72</v>
      </c>
      <c r="B164" s="16" t="s">
        <v>318</v>
      </c>
      <c r="C164" s="13" t="s">
        <v>29</v>
      </c>
      <c r="D164" s="29">
        <v>128</v>
      </c>
      <c r="E164" s="18"/>
      <c r="F164" s="18">
        <f t="shared" si="3"/>
        <v>0</v>
      </c>
      <c r="G164" s="63"/>
      <c r="H164" s="63"/>
    </row>
    <row r="165" spans="1:8" s="19" customFormat="1" ht="15.6" x14ac:dyDescent="0.3">
      <c r="A165" s="13">
        <v>73</v>
      </c>
      <c r="B165" s="16" t="s">
        <v>102</v>
      </c>
      <c r="C165" s="13" t="s">
        <v>28</v>
      </c>
      <c r="D165" s="29">
        <v>20</v>
      </c>
      <c r="E165" s="18"/>
      <c r="F165" s="18">
        <f t="shared" si="3"/>
        <v>0</v>
      </c>
      <c r="G165" s="63"/>
      <c r="H165" s="63"/>
    </row>
    <row r="166" spans="1:8" s="19" customFormat="1" ht="15.6" x14ac:dyDescent="0.3">
      <c r="A166" s="13">
        <v>74</v>
      </c>
      <c r="B166" s="16" t="s">
        <v>318</v>
      </c>
      <c r="C166" s="13" t="s">
        <v>29</v>
      </c>
      <c r="D166" s="29">
        <v>80</v>
      </c>
      <c r="E166" s="18"/>
      <c r="F166" s="18">
        <f t="shared" si="3"/>
        <v>0</v>
      </c>
      <c r="G166" s="63"/>
      <c r="H166" s="63"/>
    </row>
    <row r="167" spans="1:8" s="19" customFormat="1" ht="15.6" x14ac:dyDescent="0.3">
      <c r="A167" s="13"/>
      <c r="B167" s="16" t="s">
        <v>319</v>
      </c>
      <c r="C167" s="13"/>
      <c r="D167" s="29"/>
      <c r="E167" s="18"/>
      <c r="F167" s="18">
        <f t="shared" si="3"/>
        <v>0</v>
      </c>
      <c r="G167" s="63"/>
      <c r="H167" s="63"/>
    </row>
    <row r="168" spans="1:8" s="19" customFormat="1" ht="15.6" x14ac:dyDescent="0.3">
      <c r="A168" s="13"/>
      <c r="B168" s="14" t="s">
        <v>103</v>
      </c>
      <c r="C168" s="13"/>
      <c r="D168" s="29"/>
      <c r="E168" s="18"/>
      <c r="F168" s="18"/>
      <c r="G168" s="63"/>
      <c r="H168" s="63"/>
    </row>
    <row r="169" spans="1:8" s="19" customFormat="1" ht="31.2" x14ac:dyDescent="0.3">
      <c r="A169" s="13">
        <v>75</v>
      </c>
      <c r="B169" s="16" t="s">
        <v>320</v>
      </c>
      <c r="C169" s="13" t="s">
        <v>43</v>
      </c>
      <c r="D169" s="29">
        <v>1</v>
      </c>
      <c r="E169" s="18"/>
      <c r="F169" s="18">
        <f t="shared" si="3"/>
        <v>0</v>
      </c>
      <c r="G169" s="63"/>
      <c r="H169" s="63"/>
    </row>
    <row r="170" spans="1:8" s="19" customFormat="1" ht="31.2" x14ac:dyDescent="0.3">
      <c r="A170" s="13">
        <v>76</v>
      </c>
      <c r="B170" s="16" t="s">
        <v>321</v>
      </c>
      <c r="C170" s="13" t="s">
        <v>43</v>
      </c>
      <c r="D170" s="29">
        <v>0.8</v>
      </c>
      <c r="E170" s="18"/>
      <c r="F170" s="18">
        <f t="shared" si="3"/>
        <v>0</v>
      </c>
      <c r="G170" s="63"/>
      <c r="H170" s="63"/>
    </row>
    <row r="171" spans="1:8" s="19" customFormat="1" ht="31.2" x14ac:dyDescent="0.3">
      <c r="A171" s="13">
        <v>77</v>
      </c>
      <c r="B171" s="16" t="s">
        <v>322</v>
      </c>
      <c r="C171" s="13" t="s">
        <v>43</v>
      </c>
      <c r="D171" s="29">
        <v>0.12</v>
      </c>
      <c r="E171" s="18"/>
      <c r="F171" s="18">
        <f t="shared" si="3"/>
        <v>0</v>
      </c>
      <c r="G171" s="63"/>
      <c r="H171" s="63"/>
    </row>
    <row r="172" spans="1:8" s="19" customFormat="1" ht="15.6" x14ac:dyDescent="0.3">
      <c r="A172" s="13">
        <v>78</v>
      </c>
      <c r="B172" s="16" t="s">
        <v>104</v>
      </c>
      <c r="C172" s="13" t="s">
        <v>28</v>
      </c>
      <c r="D172" s="29">
        <v>12</v>
      </c>
      <c r="E172" s="18"/>
      <c r="F172" s="18">
        <f t="shared" si="3"/>
        <v>0</v>
      </c>
      <c r="G172" s="63"/>
      <c r="H172" s="63"/>
    </row>
    <row r="173" spans="1:8" s="19" customFormat="1" ht="15.6" x14ac:dyDescent="0.3">
      <c r="A173" s="13">
        <v>79</v>
      </c>
      <c r="B173" s="16" t="s">
        <v>105</v>
      </c>
      <c r="C173" s="13" t="s">
        <v>29</v>
      </c>
      <c r="D173" s="29">
        <v>1</v>
      </c>
      <c r="E173" s="18"/>
      <c r="F173" s="18">
        <f t="shared" si="3"/>
        <v>0</v>
      </c>
      <c r="G173" s="63"/>
      <c r="H173" s="63"/>
    </row>
    <row r="174" spans="1:8" s="19" customFormat="1" ht="15.6" x14ac:dyDescent="0.3">
      <c r="A174" s="13">
        <v>80</v>
      </c>
      <c r="B174" s="16" t="s">
        <v>106</v>
      </c>
      <c r="C174" s="13" t="s">
        <v>29</v>
      </c>
      <c r="D174" s="29">
        <v>1</v>
      </c>
      <c r="E174" s="18"/>
      <c r="F174" s="18">
        <f t="shared" si="3"/>
        <v>0</v>
      </c>
      <c r="G174" s="63"/>
      <c r="H174" s="63"/>
    </row>
    <row r="175" spans="1:8" s="19" customFormat="1" ht="15.6" x14ac:dyDescent="0.3">
      <c r="A175" s="13">
        <v>81</v>
      </c>
      <c r="B175" s="16" t="s">
        <v>107</v>
      </c>
      <c r="C175" s="13" t="s">
        <v>29</v>
      </c>
      <c r="D175" s="29">
        <v>2</v>
      </c>
      <c r="E175" s="18"/>
      <c r="F175" s="18">
        <f t="shared" si="3"/>
        <v>0</v>
      </c>
      <c r="G175" s="63"/>
      <c r="H175" s="63"/>
    </row>
    <row r="176" spans="1:8" s="19" customFormat="1" ht="15.6" x14ac:dyDescent="0.3">
      <c r="A176" s="13">
        <v>82</v>
      </c>
      <c r="B176" s="16" t="s">
        <v>108</v>
      </c>
      <c r="C176" s="13" t="s">
        <v>29</v>
      </c>
      <c r="D176" s="29">
        <v>4</v>
      </c>
      <c r="E176" s="18"/>
      <c r="F176" s="18">
        <f t="shared" si="3"/>
        <v>0</v>
      </c>
      <c r="G176" s="63"/>
      <c r="H176" s="63"/>
    </row>
    <row r="177" spans="1:8" s="19" customFormat="1" ht="15.6" x14ac:dyDescent="0.3">
      <c r="A177" s="13">
        <v>83</v>
      </c>
      <c r="B177" s="16" t="s">
        <v>109</v>
      </c>
      <c r="C177" s="13" t="s">
        <v>29</v>
      </c>
      <c r="D177" s="29">
        <v>10</v>
      </c>
      <c r="E177" s="18"/>
      <c r="F177" s="18">
        <f t="shared" si="3"/>
        <v>0</v>
      </c>
      <c r="G177" s="63"/>
      <c r="H177" s="63"/>
    </row>
    <row r="178" spans="1:8" s="19" customFormat="1" ht="15.6" x14ac:dyDescent="0.3">
      <c r="A178" s="13">
        <v>84</v>
      </c>
      <c r="B178" s="16" t="s">
        <v>110</v>
      </c>
      <c r="C178" s="13" t="s">
        <v>29</v>
      </c>
      <c r="D178" s="29">
        <v>1</v>
      </c>
      <c r="E178" s="18"/>
      <c r="F178" s="18">
        <f t="shared" si="3"/>
        <v>0</v>
      </c>
      <c r="G178" s="63"/>
      <c r="H178" s="63"/>
    </row>
    <row r="179" spans="1:8" s="19" customFormat="1" ht="15.6" x14ac:dyDescent="0.3">
      <c r="A179" s="13">
        <v>85</v>
      </c>
      <c r="B179" s="16" t="s">
        <v>323</v>
      </c>
      <c r="C179" s="13" t="s">
        <v>29</v>
      </c>
      <c r="D179" s="29">
        <v>2</v>
      </c>
      <c r="E179" s="18"/>
      <c r="F179" s="18">
        <f t="shared" si="3"/>
        <v>0</v>
      </c>
      <c r="G179" s="63"/>
      <c r="H179" s="63"/>
    </row>
    <row r="180" spans="1:8" s="19" customFormat="1" ht="15.6" x14ac:dyDescent="0.3">
      <c r="A180" s="13">
        <v>86</v>
      </c>
      <c r="B180" s="16" t="s">
        <v>111</v>
      </c>
      <c r="C180" s="13" t="s">
        <v>29</v>
      </c>
      <c r="D180" s="29">
        <v>12</v>
      </c>
      <c r="E180" s="18"/>
      <c r="F180" s="18">
        <f t="shared" si="3"/>
        <v>0</v>
      </c>
      <c r="G180" s="63"/>
      <c r="H180" s="63"/>
    </row>
    <row r="181" spans="1:8" s="19" customFormat="1" ht="31.2" x14ac:dyDescent="0.3">
      <c r="A181" s="13">
        <v>87</v>
      </c>
      <c r="B181" s="16" t="s">
        <v>324</v>
      </c>
      <c r="C181" s="13" t="s">
        <v>43</v>
      </c>
      <c r="D181" s="29">
        <v>0.44</v>
      </c>
      <c r="E181" s="18"/>
      <c r="F181" s="18">
        <f t="shared" si="3"/>
        <v>0</v>
      </c>
      <c r="G181" s="63"/>
      <c r="H181" s="63"/>
    </row>
    <row r="182" spans="1:8" s="19" customFormat="1" ht="15.6" x14ac:dyDescent="0.3">
      <c r="A182" s="13">
        <v>88</v>
      </c>
      <c r="B182" s="16" t="s">
        <v>112</v>
      </c>
      <c r="C182" s="13" t="s">
        <v>28</v>
      </c>
      <c r="D182" s="29">
        <v>44</v>
      </c>
      <c r="E182" s="18"/>
      <c r="F182" s="18">
        <f t="shared" si="3"/>
        <v>0</v>
      </c>
      <c r="G182" s="63"/>
      <c r="H182" s="63"/>
    </row>
    <row r="183" spans="1:8" s="19" customFormat="1" ht="15.6" x14ac:dyDescent="0.3">
      <c r="A183" s="13">
        <v>89</v>
      </c>
      <c r="B183" s="16" t="s">
        <v>113</v>
      </c>
      <c r="C183" s="13" t="s">
        <v>29</v>
      </c>
      <c r="D183" s="29">
        <v>2</v>
      </c>
      <c r="E183" s="18"/>
      <c r="F183" s="18">
        <f t="shared" si="3"/>
        <v>0</v>
      </c>
      <c r="G183" s="63"/>
      <c r="H183" s="63"/>
    </row>
    <row r="184" spans="1:8" s="19" customFormat="1" ht="15.6" x14ac:dyDescent="0.3">
      <c r="A184" s="13">
        <v>90</v>
      </c>
      <c r="B184" s="16" t="s">
        <v>114</v>
      </c>
      <c r="C184" s="13" t="s">
        <v>29</v>
      </c>
      <c r="D184" s="29">
        <v>1</v>
      </c>
      <c r="E184" s="18"/>
      <c r="F184" s="18">
        <f t="shared" si="3"/>
        <v>0</v>
      </c>
      <c r="G184" s="63"/>
      <c r="H184" s="63"/>
    </row>
    <row r="185" spans="1:8" s="19" customFormat="1" ht="15.6" x14ac:dyDescent="0.3">
      <c r="A185" s="13">
        <v>91</v>
      </c>
      <c r="B185" s="16" t="s">
        <v>115</v>
      </c>
      <c r="C185" s="13" t="s">
        <v>29</v>
      </c>
      <c r="D185" s="29">
        <v>13</v>
      </c>
      <c r="E185" s="18"/>
      <c r="F185" s="18">
        <f t="shared" si="3"/>
        <v>0</v>
      </c>
      <c r="G185" s="63"/>
      <c r="H185" s="63"/>
    </row>
    <row r="186" spans="1:8" s="19" customFormat="1" ht="15.6" x14ac:dyDescent="0.3">
      <c r="A186" s="13">
        <v>92</v>
      </c>
      <c r="B186" s="16" t="s">
        <v>116</v>
      </c>
      <c r="C186" s="13" t="s">
        <v>29</v>
      </c>
      <c r="D186" s="29">
        <v>20</v>
      </c>
      <c r="E186" s="18"/>
      <c r="F186" s="18">
        <f t="shared" si="3"/>
        <v>0</v>
      </c>
      <c r="G186" s="63"/>
      <c r="H186" s="63"/>
    </row>
    <row r="187" spans="1:8" s="19" customFormat="1" ht="15.6" x14ac:dyDescent="0.3">
      <c r="A187" s="13">
        <v>93</v>
      </c>
      <c r="B187" s="16" t="s">
        <v>117</v>
      </c>
      <c r="C187" s="13" t="s">
        <v>29</v>
      </c>
      <c r="D187" s="29">
        <v>44</v>
      </c>
      <c r="E187" s="18"/>
      <c r="F187" s="18">
        <f t="shared" si="3"/>
        <v>0</v>
      </c>
      <c r="G187" s="63"/>
      <c r="H187" s="63"/>
    </row>
    <row r="188" spans="1:8" s="19" customFormat="1" ht="31.2" x14ac:dyDescent="0.3">
      <c r="A188" s="13">
        <v>94</v>
      </c>
      <c r="B188" s="16" t="s">
        <v>325</v>
      </c>
      <c r="C188" s="13" t="s">
        <v>43</v>
      </c>
      <c r="D188" s="29">
        <v>0.08</v>
      </c>
      <c r="E188" s="18"/>
      <c r="F188" s="18">
        <f t="shared" si="3"/>
        <v>0</v>
      </c>
      <c r="G188" s="63"/>
      <c r="H188" s="63"/>
    </row>
    <row r="189" spans="1:8" s="19" customFormat="1" ht="15.6" x14ac:dyDescent="0.3">
      <c r="A189" s="13">
        <v>95</v>
      </c>
      <c r="B189" s="16" t="s">
        <v>118</v>
      </c>
      <c r="C189" s="13" t="s">
        <v>28</v>
      </c>
      <c r="D189" s="29">
        <v>8</v>
      </c>
      <c r="E189" s="18"/>
      <c r="F189" s="18">
        <f t="shared" si="3"/>
        <v>0</v>
      </c>
      <c r="G189" s="63"/>
      <c r="H189" s="63"/>
    </row>
    <row r="190" spans="1:8" s="19" customFormat="1" ht="15.6" x14ac:dyDescent="0.3">
      <c r="A190" s="13">
        <v>96</v>
      </c>
      <c r="B190" s="16" t="s">
        <v>119</v>
      </c>
      <c r="C190" s="13" t="s">
        <v>29</v>
      </c>
      <c r="D190" s="29">
        <v>1</v>
      </c>
      <c r="E190" s="18"/>
      <c r="F190" s="18">
        <f t="shared" si="3"/>
        <v>0</v>
      </c>
      <c r="G190" s="63"/>
      <c r="H190" s="63"/>
    </row>
    <row r="191" spans="1:8" s="19" customFormat="1" ht="15.6" x14ac:dyDescent="0.3">
      <c r="A191" s="13">
        <v>97</v>
      </c>
      <c r="B191" s="16" t="s">
        <v>120</v>
      </c>
      <c r="C191" s="13" t="s">
        <v>29</v>
      </c>
      <c r="D191" s="29">
        <v>2</v>
      </c>
      <c r="E191" s="18"/>
      <c r="F191" s="18">
        <f t="shared" si="3"/>
        <v>0</v>
      </c>
      <c r="G191" s="63"/>
      <c r="H191" s="63"/>
    </row>
    <row r="192" spans="1:8" s="19" customFormat="1" ht="15.6" x14ac:dyDescent="0.3">
      <c r="A192" s="13">
        <v>98</v>
      </c>
      <c r="B192" s="16" t="s">
        <v>121</v>
      </c>
      <c r="C192" s="13" t="s">
        <v>29</v>
      </c>
      <c r="D192" s="29">
        <v>2</v>
      </c>
      <c r="E192" s="18"/>
      <c r="F192" s="18">
        <f t="shared" si="3"/>
        <v>0</v>
      </c>
      <c r="G192" s="63"/>
      <c r="H192" s="63"/>
    </row>
    <row r="193" spans="1:8" s="19" customFormat="1" ht="15.6" x14ac:dyDescent="0.3">
      <c r="A193" s="13">
        <v>99</v>
      </c>
      <c r="B193" s="16" t="s">
        <v>122</v>
      </c>
      <c r="C193" s="13" t="s">
        <v>29</v>
      </c>
      <c r="D193" s="29">
        <v>8</v>
      </c>
      <c r="E193" s="18"/>
      <c r="F193" s="18">
        <f t="shared" si="3"/>
        <v>0</v>
      </c>
      <c r="G193" s="63"/>
      <c r="H193" s="63"/>
    </row>
    <row r="194" spans="1:8" s="19" customFormat="1" ht="31.2" x14ac:dyDescent="0.3">
      <c r="A194" s="13">
        <v>100</v>
      </c>
      <c r="B194" s="16" t="s">
        <v>326</v>
      </c>
      <c r="C194" s="13" t="s">
        <v>43</v>
      </c>
      <c r="D194" s="29">
        <v>0.34</v>
      </c>
      <c r="E194" s="18"/>
      <c r="F194" s="18">
        <f t="shared" si="3"/>
        <v>0</v>
      </c>
      <c r="G194" s="63"/>
      <c r="H194" s="63"/>
    </row>
    <row r="195" spans="1:8" s="19" customFormat="1" ht="15.6" x14ac:dyDescent="0.3">
      <c r="A195" s="13">
        <v>101</v>
      </c>
      <c r="B195" s="16" t="s">
        <v>123</v>
      </c>
      <c r="C195" s="13" t="s">
        <v>28</v>
      </c>
      <c r="D195" s="29">
        <v>34</v>
      </c>
      <c r="E195" s="18"/>
      <c r="F195" s="18">
        <f t="shared" si="3"/>
        <v>0</v>
      </c>
      <c r="G195" s="63"/>
      <c r="H195" s="63"/>
    </row>
    <row r="196" spans="1:8" s="19" customFormat="1" ht="15.6" x14ac:dyDescent="0.3">
      <c r="A196" s="13">
        <v>102</v>
      </c>
      <c r="B196" s="16" t="s">
        <v>124</v>
      </c>
      <c r="C196" s="13" t="s">
        <v>29</v>
      </c>
      <c r="D196" s="29">
        <v>12</v>
      </c>
      <c r="E196" s="18"/>
      <c r="F196" s="18">
        <f t="shared" si="3"/>
        <v>0</v>
      </c>
      <c r="G196" s="63"/>
      <c r="H196" s="63"/>
    </row>
    <row r="197" spans="1:8" s="19" customFormat="1" ht="15.6" x14ac:dyDescent="0.3">
      <c r="A197" s="13">
        <v>103</v>
      </c>
      <c r="B197" s="16" t="s">
        <v>125</v>
      </c>
      <c r="C197" s="13" t="s">
        <v>29</v>
      </c>
      <c r="D197" s="29">
        <v>6</v>
      </c>
      <c r="E197" s="18"/>
      <c r="F197" s="18">
        <f t="shared" si="3"/>
        <v>0</v>
      </c>
      <c r="G197" s="63"/>
      <c r="H197" s="63"/>
    </row>
    <row r="198" spans="1:8" s="19" customFormat="1" ht="15.6" x14ac:dyDescent="0.3">
      <c r="A198" s="13">
        <v>104</v>
      </c>
      <c r="B198" s="16" t="s">
        <v>126</v>
      </c>
      <c r="C198" s="13" t="s">
        <v>29</v>
      </c>
      <c r="D198" s="29">
        <v>8</v>
      </c>
      <c r="E198" s="18"/>
      <c r="F198" s="18">
        <f t="shared" si="3"/>
        <v>0</v>
      </c>
      <c r="G198" s="63"/>
      <c r="H198" s="63"/>
    </row>
    <row r="199" spans="1:8" s="19" customFormat="1" ht="15.6" x14ac:dyDescent="0.3">
      <c r="A199" s="13">
        <v>105</v>
      </c>
      <c r="B199" s="16" t="s">
        <v>127</v>
      </c>
      <c r="C199" s="13" t="s">
        <v>29</v>
      </c>
      <c r="D199" s="29">
        <v>36</v>
      </c>
      <c r="E199" s="18"/>
      <c r="F199" s="18">
        <f t="shared" si="3"/>
        <v>0</v>
      </c>
      <c r="G199" s="63"/>
      <c r="H199" s="63"/>
    </row>
    <row r="200" spans="1:8" s="19" customFormat="1" ht="15.6" x14ac:dyDescent="0.3">
      <c r="A200" s="13">
        <v>106</v>
      </c>
      <c r="B200" s="16" t="s">
        <v>128</v>
      </c>
      <c r="C200" s="13" t="s">
        <v>29</v>
      </c>
      <c r="D200" s="29">
        <v>1</v>
      </c>
      <c r="E200" s="18"/>
      <c r="F200" s="18">
        <f t="shared" si="3"/>
        <v>0</v>
      </c>
      <c r="G200" s="63"/>
      <c r="H200" s="63"/>
    </row>
    <row r="201" spans="1:8" s="19" customFormat="1" ht="15.6" x14ac:dyDescent="0.3">
      <c r="A201" s="24">
        <v>107</v>
      </c>
      <c r="B201" s="16" t="s">
        <v>129</v>
      </c>
      <c r="C201" s="24" t="s">
        <v>29</v>
      </c>
      <c r="D201" s="28">
        <v>34</v>
      </c>
      <c r="E201" s="18"/>
      <c r="F201" s="18">
        <f t="shared" si="3"/>
        <v>0</v>
      </c>
      <c r="G201" s="63"/>
      <c r="H201" s="63"/>
    </row>
    <row r="202" spans="1:8" s="19" customFormat="1" ht="15.6" x14ac:dyDescent="0.3">
      <c r="A202" s="13">
        <v>108</v>
      </c>
      <c r="B202" s="16" t="s">
        <v>327</v>
      </c>
      <c r="C202" s="13" t="s">
        <v>29</v>
      </c>
      <c r="D202" s="29">
        <v>4</v>
      </c>
      <c r="E202" s="18"/>
      <c r="F202" s="18">
        <f t="shared" si="3"/>
        <v>0</v>
      </c>
      <c r="G202" s="63"/>
      <c r="H202" s="63"/>
    </row>
    <row r="203" spans="1:8" s="19" customFormat="1" ht="31.2" x14ac:dyDescent="0.3">
      <c r="A203" s="13">
        <v>109</v>
      </c>
      <c r="B203" s="16" t="s">
        <v>328</v>
      </c>
      <c r="C203" s="13" t="s">
        <v>43</v>
      </c>
      <c r="D203" s="29">
        <v>0.6</v>
      </c>
      <c r="E203" s="18"/>
      <c r="F203" s="18">
        <f t="shared" si="3"/>
        <v>0</v>
      </c>
      <c r="G203" s="63"/>
      <c r="H203" s="63"/>
    </row>
    <row r="204" spans="1:8" s="19" customFormat="1" ht="15.6" x14ac:dyDescent="0.3">
      <c r="A204" s="13">
        <v>110</v>
      </c>
      <c r="B204" s="16" t="s">
        <v>130</v>
      </c>
      <c r="C204" s="13" t="s">
        <v>28</v>
      </c>
      <c r="D204" s="29">
        <v>60</v>
      </c>
      <c r="E204" s="18"/>
      <c r="F204" s="18">
        <f t="shared" si="3"/>
        <v>0</v>
      </c>
      <c r="G204" s="63"/>
      <c r="H204" s="63"/>
    </row>
    <row r="205" spans="1:8" s="19" customFormat="1" ht="15.6" x14ac:dyDescent="0.3">
      <c r="A205" s="13">
        <v>111</v>
      </c>
      <c r="B205" s="16" t="s">
        <v>131</v>
      </c>
      <c r="C205" s="13" t="s">
        <v>29</v>
      </c>
      <c r="D205" s="29">
        <v>3</v>
      </c>
      <c r="E205" s="18"/>
      <c r="F205" s="18">
        <f t="shared" si="3"/>
        <v>0</v>
      </c>
      <c r="G205" s="63"/>
      <c r="H205" s="63"/>
    </row>
    <row r="206" spans="1:8" s="19" customFormat="1" ht="15.6" x14ac:dyDescent="0.3">
      <c r="A206" s="13">
        <v>112</v>
      </c>
      <c r="B206" s="16" t="s">
        <v>132</v>
      </c>
      <c r="C206" s="13" t="s">
        <v>29</v>
      </c>
      <c r="D206" s="29">
        <v>4</v>
      </c>
      <c r="E206" s="18"/>
      <c r="F206" s="18">
        <f t="shared" si="3"/>
        <v>0</v>
      </c>
      <c r="G206" s="63"/>
      <c r="H206" s="63"/>
    </row>
    <row r="207" spans="1:8" s="19" customFormat="1" ht="15.6" x14ac:dyDescent="0.3">
      <c r="A207" s="13">
        <v>113</v>
      </c>
      <c r="B207" s="16" t="s">
        <v>133</v>
      </c>
      <c r="C207" s="13" t="s">
        <v>29</v>
      </c>
      <c r="D207" s="29">
        <v>20</v>
      </c>
      <c r="E207" s="18"/>
      <c r="F207" s="18">
        <f t="shared" si="3"/>
        <v>0</v>
      </c>
      <c r="G207" s="63"/>
      <c r="H207" s="63"/>
    </row>
    <row r="208" spans="1:8" s="19" customFormat="1" ht="15.6" x14ac:dyDescent="0.3">
      <c r="A208" s="13">
        <v>114</v>
      </c>
      <c r="B208" s="16" t="s">
        <v>134</v>
      </c>
      <c r="C208" s="13" t="s">
        <v>29</v>
      </c>
      <c r="D208" s="29">
        <v>100</v>
      </c>
      <c r="E208" s="18"/>
      <c r="F208" s="18">
        <f t="shared" si="3"/>
        <v>0</v>
      </c>
      <c r="G208" s="63"/>
      <c r="H208" s="63"/>
    </row>
    <row r="209" spans="1:8" s="19" customFormat="1" ht="15.6" x14ac:dyDescent="0.3">
      <c r="A209" s="13">
        <v>115</v>
      </c>
      <c r="B209" s="16" t="s">
        <v>135</v>
      </c>
      <c r="C209" s="13" t="s">
        <v>29</v>
      </c>
      <c r="D209" s="29">
        <v>60</v>
      </c>
      <c r="E209" s="18"/>
      <c r="F209" s="18">
        <f t="shared" si="3"/>
        <v>0</v>
      </c>
      <c r="G209" s="63"/>
      <c r="H209" s="63"/>
    </row>
    <row r="210" spans="1:8" s="19" customFormat="1" ht="15.6" x14ac:dyDescent="0.3">
      <c r="A210" s="13">
        <v>116</v>
      </c>
      <c r="B210" s="16" t="s">
        <v>136</v>
      </c>
      <c r="C210" s="13" t="s">
        <v>29</v>
      </c>
      <c r="D210" s="29">
        <v>12</v>
      </c>
      <c r="E210" s="18"/>
      <c r="F210" s="18">
        <f t="shared" si="3"/>
        <v>0</v>
      </c>
      <c r="G210" s="63"/>
      <c r="H210" s="63"/>
    </row>
    <row r="211" spans="1:8" s="19" customFormat="1" ht="15.6" x14ac:dyDescent="0.3">
      <c r="A211" s="13">
        <v>117</v>
      </c>
      <c r="B211" s="16" t="s">
        <v>329</v>
      </c>
      <c r="C211" s="13" t="s">
        <v>29</v>
      </c>
      <c r="D211" s="29">
        <v>24</v>
      </c>
      <c r="E211" s="18"/>
      <c r="F211" s="18">
        <f t="shared" si="3"/>
        <v>0</v>
      </c>
      <c r="G211" s="63"/>
      <c r="H211" s="63"/>
    </row>
    <row r="212" spans="1:8" s="19" customFormat="1" ht="31.2" x14ac:dyDescent="0.3">
      <c r="A212" s="13">
        <v>118</v>
      </c>
      <c r="B212" s="16" t="s">
        <v>330</v>
      </c>
      <c r="C212" s="13" t="s">
        <v>43</v>
      </c>
      <c r="D212" s="29">
        <v>0.24</v>
      </c>
      <c r="E212" s="18"/>
      <c r="F212" s="18">
        <f t="shared" si="3"/>
        <v>0</v>
      </c>
      <c r="G212" s="63"/>
      <c r="H212" s="63"/>
    </row>
    <row r="213" spans="1:8" s="19" customFormat="1" ht="15.6" x14ac:dyDescent="0.3">
      <c r="A213" s="13">
        <v>119</v>
      </c>
      <c r="B213" s="16" t="s">
        <v>137</v>
      </c>
      <c r="C213" s="13" t="s">
        <v>28</v>
      </c>
      <c r="D213" s="29">
        <v>24</v>
      </c>
      <c r="E213" s="18"/>
      <c r="F213" s="18">
        <f t="shared" ref="F213:F276" si="4">D213*E213</f>
        <v>0</v>
      </c>
      <c r="G213" s="63"/>
      <c r="H213" s="63"/>
    </row>
    <row r="214" spans="1:8" s="19" customFormat="1" ht="15.6" x14ac:dyDescent="0.3">
      <c r="A214" s="13">
        <v>120</v>
      </c>
      <c r="B214" s="16" t="s">
        <v>138</v>
      </c>
      <c r="C214" s="13" t="s">
        <v>29</v>
      </c>
      <c r="D214" s="29">
        <v>6</v>
      </c>
      <c r="E214" s="18"/>
      <c r="F214" s="18">
        <f t="shared" si="4"/>
        <v>0</v>
      </c>
      <c r="G214" s="63"/>
      <c r="H214" s="63"/>
    </row>
    <row r="215" spans="1:8" s="19" customFormat="1" ht="15.6" x14ac:dyDescent="0.3">
      <c r="A215" s="13">
        <v>121</v>
      </c>
      <c r="B215" s="16" t="s">
        <v>139</v>
      </c>
      <c r="C215" s="13" t="s">
        <v>29</v>
      </c>
      <c r="D215" s="29">
        <v>10</v>
      </c>
      <c r="E215" s="18"/>
      <c r="F215" s="18">
        <f t="shared" si="4"/>
        <v>0</v>
      </c>
      <c r="G215" s="63"/>
      <c r="H215" s="63"/>
    </row>
    <row r="216" spans="1:8" s="19" customFormat="1" ht="15.6" x14ac:dyDescent="0.3">
      <c r="A216" s="13">
        <v>122</v>
      </c>
      <c r="B216" s="16" t="s">
        <v>140</v>
      </c>
      <c r="C216" s="13" t="s">
        <v>29</v>
      </c>
      <c r="D216" s="29">
        <v>60</v>
      </c>
      <c r="E216" s="18"/>
      <c r="F216" s="18">
        <f t="shared" si="4"/>
        <v>0</v>
      </c>
      <c r="G216" s="63"/>
      <c r="H216" s="63"/>
    </row>
    <row r="217" spans="1:8" s="19" customFormat="1" ht="15.6" x14ac:dyDescent="0.3">
      <c r="A217" s="13">
        <v>123</v>
      </c>
      <c r="B217" s="16" t="s">
        <v>141</v>
      </c>
      <c r="C217" s="13" t="s">
        <v>29</v>
      </c>
      <c r="D217" s="29">
        <v>5</v>
      </c>
      <c r="E217" s="18"/>
      <c r="F217" s="18">
        <f t="shared" si="4"/>
        <v>0</v>
      </c>
      <c r="G217" s="63"/>
      <c r="H217" s="63"/>
    </row>
    <row r="218" spans="1:8" s="19" customFormat="1" ht="15.6" x14ac:dyDescent="0.3">
      <c r="A218" s="13">
        <v>124</v>
      </c>
      <c r="B218" s="16" t="s">
        <v>142</v>
      </c>
      <c r="C218" s="13" t="s">
        <v>29</v>
      </c>
      <c r="D218" s="29">
        <v>1</v>
      </c>
      <c r="E218" s="18"/>
      <c r="F218" s="18">
        <f t="shared" si="4"/>
        <v>0</v>
      </c>
      <c r="G218" s="63"/>
      <c r="H218" s="63"/>
    </row>
    <row r="219" spans="1:8" s="19" customFormat="1" ht="15.6" x14ac:dyDescent="0.3">
      <c r="A219" s="13">
        <v>125</v>
      </c>
      <c r="B219" s="16" t="s">
        <v>142</v>
      </c>
      <c r="C219" s="13" t="s">
        <v>29</v>
      </c>
      <c r="D219" s="29">
        <v>11</v>
      </c>
      <c r="E219" s="18"/>
      <c r="F219" s="18">
        <f t="shared" si="4"/>
        <v>0</v>
      </c>
      <c r="G219" s="63"/>
      <c r="H219" s="63"/>
    </row>
    <row r="220" spans="1:8" s="19" customFormat="1" ht="15.6" x14ac:dyDescent="0.3">
      <c r="A220" s="24">
        <v>126</v>
      </c>
      <c r="B220" s="16" t="s">
        <v>143</v>
      </c>
      <c r="C220" s="24" t="s">
        <v>29</v>
      </c>
      <c r="D220" s="28">
        <v>30</v>
      </c>
      <c r="E220" s="18"/>
      <c r="F220" s="18">
        <f t="shared" si="4"/>
        <v>0</v>
      </c>
      <c r="G220" s="63"/>
      <c r="H220" s="63"/>
    </row>
    <row r="221" spans="1:8" s="19" customFormat="1" ht="15.6" x14ac:dyDescent="0.3">
      <c r="A221" s="13">
        <v>127</v>
      </c>
      <c r="B221" s="16" t="s">
        <v>331</v>
      </c>
      <c r="C221" s="13" t="s">
        <v>29</v>
      </c>
      <c r="D221" s="29">
        <v>18</v>
      </c>
      <c r="E221" s="18"/>
      <c r="F221" s="18">
        <f t="shared" si="4"/>
        <v>0</v>
      </c>
      <c r="G221" s="63"/>
      <c r="H221" s="63"/>
    </row>
    <row r="222" spans="1:8" s="19" customFormat="1" ht="15.6" x14ac:dyDescent="0.3">
      <c r="A222" s="13">
        <v>128</v>
      </c>
      <c r="B222" s="16" t="s">
        <v>332</v>
      </c>
      <c r="C222" s="13" t="s">
        <v>29</v>
      </c>
      <c r="D222" s="29">
        <v>1</v>
      </c>
      <c r="E222" s="18"/>
      <c r="F222" s="18">
        <f t="shared" si="4"/>
        <v>0</v>
      </c>
      <c r="G222" s="63"/>
      <c r="H222" s="63"/>
    </row>
    <row r="223" spans="1:8" s="19" customFormat="1" ht="15.6" x14ac:dyDescent="0.3">
      <c r="A223" s="13">
        <v>129</v>
      </c>
      <c r="B223" s="16" t="s">
        <v>333</v>
      </c>
      <c r="C223" s="13" t="s">
        <v>29</v>
      </c>
      <c r="D223" s="29">
        <v>1</v>
      </c>
      <c r="E223" s="18"/>
      <c r="F223" s="18">
        <f t="shared" si="4"/>
        <v>0</v>
      </c>
      <c r="G223" s="63"/>
      <c r="H223" s="63"/>
    </row>
    <row r="224" spans="1:8" s="19" customFormat="1" ht="15.6" x14ac:dyDescent="0.3">
      <c r="A224" s="13">
        <v>1</v>
      </c>
      <c r="B224" s="16" t="s">
        <v>334</v>
      </c>
      <c r="C224" s="13" t="s">
        <v>31</v>
      </c>
      <c r="D224" s="29">
        <v>5.0000000000000002E-5</v>
      </c>
      <c r="E224" s="18"/>
      <c r="F224" s="18">
        <f t="shared" si="4"/>
        <v>0</v>
      </c>
      <c r="G224" s="63"/>
      <c r="H224" s="63"/>
    </row>
    <row r="225" spans="1:8" s="19" customFormat="1" ht="15.6" x14ac:dyDescent="0.3">
      <c r="A225" s="13">
        <v>2</v>
      </c>
      <c r="B225" s="16" t="s">
        <v>335</v>
      </c>
      <c r="C225" s="13" t="s">
        <v>26</v>
      </c>
      <c r="D225" s="29">
        <v>2.8</v>
      </c>
      <c r="E225" s="18"/>
      <c r="F225" s="18">
        <f t="shared" si="4"/>
        <v>0</v>
      </c>
      <c r="G225" s="63"/>
      <c r="H225" s="63"/>
    </row>
    <row r="226" spans="1:8" s="19" customFormat="1" ht="15.6" x14ac:dyDescent="0.3">
      <c r="A226" s="13">
        <v>130</v>
      </c>
      <c r="B226" s="16" t="s">
        <v>336</v>
      </c>
      <c r="C226" s="13" t="s">
        <v>29</v>
      </c>
      <c r="D226" s="29">
        <v>1</v>
      </c>
      <c r="E226" s="18"/>
      <c r="F226" s="18">
        <f t="shared" si="4"/>
        <v>0</v>
      </c>
      <c r="G226" s="63"/>
      <c r="H226" s="63"/>
    </row>
    <row r="227" spans="1:8" s="19" customFormat="1" ht="15.6" x14ac:dyDescent="0.3">
      <c r="A227" s="13">
        <v>131</v>
      </c>
      <c r="B227" s="16" t="s">
        <v>36</v>
      </c>
      <c r="C227" s="13" t="s">
        <v>144</v>
      </c>
      <c r="D227" s="29">
        <v>1.1000000000000001</v>
      </c>
      <c r="E227" s="18"/>
      <c r="F227" s="18">
        <f t="shared" si="4"/>
        <v>0</v>
      </c>
      <c r="G227" s="63"/>
      <c r="H227" s="63"/>
    </row>
    <row r="228" spans="1:8" s="19" customFormat="1" ht="15.6" x14ac:dyDescent="0.3">
      <c r="A228" s="13">
        <v>1</v>
      </c>
      <c r="B228" s="16" t="s">
        <v>334</v>
      </c>
      <c r="C228" s="13" t="s">
        <v>31</v>
      </c>
      <c r="D228" s="29">
        <v>3.3E-4</v>
      </c>
      <c r="E228" s="18"/>
      <c r="F228" s="18">
        <f t="shared" si="4"/>
        <v>0</v>
      </c>
      <c r="G228" s="63"/>
      <c r="H228" s="63"/>
    </row>
    <row r="229" spans="1:8" s="19" customFormat="1" ht="15.6" x14ac:dyDescent="0.3">
      <c r="A229" s="13">
        <v>2</v>
      </c>
      <c r="B229" s="16" t="s">
        <v>145</v>
      </c>
      <c r="C229" s="13" t="s">
        <v>26</v>
      </c>
      <c r="D229" s="29">
        <v>2.2000000000000002</v>
      </c>
      <c r="E229" s="18"/>
      <c r="F229" s="18">
        <f t="shared" si="4"/>
        <v>0</v>
      </c>
      <c r="G229" s="63"/>
      <c r="H229" s="63"/>
    </row>
    <row r="230" spans="1:8" s="19" customFormat="1" ht="15.6" x14ac:dyDescent="0.3">
      <c r="A230" s="13">
        <v>132</v>
      </c>
      <c r="B230" s="16" t="s">
        <v>146</v>
      </c>
      <c r="C230" s="13" t="s">
        <v>32</v>
      </c>
      <c r="D230" s="29">
        <v>11</v>
      </c>
      <c r="E230" s="18"/>
      <c r="F230" s="18">
        <f t="shared" si="4"/>
        <v>0</v>
      </c>
      <c r="G230" s="63"/>
      <c r="H230" s="63"/>
    </row>
    <row r="231" spans="1:8" s="19" customFormat="1" ht="15.6" x14ac:dyDescent="0.3">
      <c r="A231" s="13">
        <v>133</v>
      </c>
      <c r="B231" s="16" t="s">
        <v>147</v>
      </c>
      <c r="C231" s="13" t="s">
        <v>32</v>
      </c>
      <c r="D231" s="29">
        <v>11</v>
      </c>
      <c r="E231" s="18"/>
      <c r="F231" s="18">
        <f t="shared" si="4"/>
        <v>0</v>
      </c>
      <c r="G231" s="63"/>
      <c r="H231" s="63"/>
    </row>
    <row r="232" spans="1:8" s="19" customFormat="1" ht="15.6" x14ac:dyDescent="0.3">
      <c r="A232" s="13">
        <v>134</v>
      </c>
      <c r="B232" s="16" t="s">
        <v>148</v>
      </c>
      <c r="C232" s="13" t="s">
        <v>29</v>
      </c>
      <c r="D232" s="29">
        <v>11</v>
      </c>
      <c r="E232" s="18"/>
      <c r="F232" s="18">
        <f t="shared" si="4"/>
        <v>0</v>
      </c>
      <c r="G232" s="63"/>
      <c r="H232" s="63"/>
    </row>
    <row r="233" spans="1:8" s="19" customFormat="1" ht="15.6" x14ac:dyDescent="0.3">
      <c r="A233" s="13">
        <v>135</v>
      </c>
      <c r="B233" s="16" t="s">
        <v>149</v>
      </c>
      <c r="C233" s="13" t="s">
        <v>29</v>
      </c>
      <c r="D233" s="29">
        <v>11</v>
      </c>
      <c r="E233" s="18"/>
      <c r="F233" s="18">
        <f t="shared" si="4"/>
        <v>0</v>
      </c>
      <c r="G233" s="63"/>
      <c r="H233" s="63"/>
    </row>
    <row r="234" spans="1:8" s="19" customFormat="1" ht="31.2" x14ac:dyDescent="0.3">
      <c r="A234" s="13">
        <v>136</v>
      </c>
      <c r="B234" s="16" t="s">
        <v>337</v>
      </c>
      <c r="C234" s="13" t="s">
        <v>61</v>
      </c>
      <c r="D234" s="29">
        <v>0.01</v>
      </c>
      <c r="E234" s="18"/>
      <c r="F234" s="18">
        <f t="shared" si="4"/>
        <v>0</v>
      </c>
      <c r="G234" s="63"/>
      <c r="H234" s="63"/>
    </row>
    <row r="235" spans="1:8" s="19" customFormat="1" ht="15.6" x14ac:dyDescent="0.3">
      <c r="A235" s="13">
        <v>1</v>
      </c>
      <c r="B235" s="16" t="s">
        <v>97</v>
      </c>
      <c r="C235" s="13" t="s">
        <v>31</v>
      </c>
      <c r="D235" s="29">
        <v>7.2999999999999996E-4</v>
      </c>
      <c r="E235" s="18"/>
      <c r="F235" s="18">
        <f t="shared" si="4"/>
        <v>0</v>
      </c>
      <c r="G235" s="63"/>
      <c r="H235" s="63"/>
    </row>
    <row r="236" spans="1:8" s="19" customFormat="1" ht="15.6" x14ac:dyDescent="0.3">
      <c r="A236" s="13">
        <v>2</v>
      </c>
      <c r="B236" s="16" t="s">
        <v>338</v>
      </c>
      <c r="C236" s="13" t="s">
        <v>31</v>
      </c>
      <c r="D236" s="29">
        <v>5.0400000000000002E-3</v>
      </c>
      <c r="E236" s="18"/>
      <c r="F236" s="18">
        <f t="shared" si="4"/>
        <v>0</v>
      </c>
      <c r="G236" s="63"/>
      <c r="H236" s="63"/>
    </row>
    <row r="237" spans="1:8" s="19" customFormat="1" ht="15.6" x14ac:dyDescent="0.3">
      <c r="A237" s="13">
        <v>137</v>
      </c>
      <c r="B237" s="16" t="s">
        <v>150</v>
      </c>
      <c r="C237" s="13" t="s">
        <v>29</v>
      </c>
      <c r="D237" s="29">
        <v>1</v>
      </c>
      <c r="E237" s="18"/>
      <c r="F237" s="18">
        <f t="shared" si="4"/>
        <v>0</v>
      </c>
      <c r="G237" s="63"/>
      <c r="H237" s="63"/>
    </row>
    <row r="238" spans="1:8" s="19" customFormat="1" ht="15.6" x14ac:dyDescent="0.3">
      <c r="A238" s="13">
        <v>138</v>
      </c>
      <c r="B238" s="16" t="s">
        <v>151</v>
      </c>
      <c r="C238" s="13" t="s">
        <v>29</v>
      </c>
      <c r="D238" s="29">
        <v>1</v>
      </c>
      <c r="E238" s="18"/>
      <c r="F238" s="18">
        <f t="shared" si="4"/>
        <v>0</v>
      </c>
      <c r="G238" s="63"/>
      <c r="H238" s="63"/>
    </row>
    <row r="239" spans="1:8" s="19" customFormat="1" ht="15.6" x14ac:dyDescent="0.3">
      <c r="A239" s="13">
        <v>139</v>
      </c>
      <c r="B239" s="16" t="s">
        <v>152</v>
      </c>
      <c r="C239" s="13" t="s">
        <v>29</v>
      </c>
      <c r="D239" s="29">
        <v>4</v>
      </c>
      <c r="E239" s="18"/>
      <c r="F239" s="18">
        <f t="shared" si="4"/>
        <v>0</v>
      </c>
      <c r="G239" s="63"/>
      <c r="H239" s="63"/>
    </row>
    <row r="240" spans="1:8" s="19" customFormat="1" ht="15.6" x14ac:dyDescent="0.3">
      <c r="A240" s="13">
        <v>140</v>
      </c>
      <c r="B240" s="16" t="s">
        <v>153</v>
      </c>
      <c r="C240" s="13" t="s">
        <v>29</v>
      </c>
      <c r="D240" s="29">
        <v>2</v>
      </c>
      <c r="E240" s="18"/>
      <c r="F240" s="18">
        <f t="shared" si="4"/>
        <v>0</v>
      </c>
      <c r="G240" s="63"/>
      <c r="H240" s="63"/>
    </row>
    <row r="241" spans="1:8" s="19" customFormat="1" ht="15.6" x14ac:dyDescent="0.3">
      <c r="A241" s="13">
        <v>141</v>
      </c>
      <c r="B241" s="16" t="s">
        <v>154</v>
      </c>
      <c r="C241" s="13" t="s">
        <v>29</v>
      </c>
      <c r="D241" s="29">
        <v>2</v>
      </c>
      <c r="E241" s="18"/>
      <c r="F241" s="18">
        <f t="shared" si="4"/>
        <v>0</v>
      </c>
      <c r="G241" s="63"/>
      <c r="H241" s="63"/>
    </row>
    <row r="242" spans="1:8" s="19" customFormat="1" ht="46.8" x14ac:dyDescent="0.3">
      <c r="A242" s="13">
        <v>142</v>
      </c>
      <c r="B242" s="16" t="s">
        <v>339</v>
      </c>
      <c r="C242" s="13" t="s">
        <v>61</v>
      </c>
      <c r="D242" s="29">
        <v>0.01</v>
      </c>
      <c r="E242" s="18"/>
      <c r="F242" s="18">
        <f t="shared" si="4"/>
        <v>0</v>
      </c>
      <c r="G242" s="63"/>
      <c r="H242" s="63"/>
    </row>
    <row r="243" spans="1:8" s="19" customFormat="1" ht="15.6" x14ac:dyDescent="0.3">
      <c r="A243" s="13">
        <v>1</v>
      </c>
      <c r="B243" s="16" t="s">
        <v>155</v>
      </c>
      <c r="C243" s="13" t="s">
        <v>29</v>
      </c>
      <c r="D243" s="29">
        <v>2.0199999999999999E-2</v>
      </c>
      <c r="E243" s="18"/>
      <c r="F243" s="18">
        <f t="shared" si="4"/>
        <v>0</v>
      </c>
      <c r="G243" s="63"/>
      <c r="H243" s="63"/>
    </row>
    <row r="244" spans="1:8" s="19" customFormat="1" ht="46.8" x14ac:dyDescent="0.3">
      <c r="A244" s="13">
        <v>143</v>
      </c>
      <c r="B244" s="16" t="s">
        <v>340</v>
      </c>
      <c r="C244" s="13" t="s">
        <v>61</v>
      </c>
      <c r="D244" s="29">
        <v>0.01</v>
      </c>
      <c r="E244" s="18"/>
      <c r="F244" s="18">
        <f t="shared" si="4"/>
        <v>0</v>
      </c>
      <c r="G244" s="63"/>
      <c r="H244" s="63"/>
    </row>
    <row r="245" spans="1:8" s="19" customFormat="1" ht="15.6" x14ac:dyDescent="0.3">
      <c r="A245" s="13">
        <v>1</v>
      </c>
      <c r="B245" s="16" t="s">
        <v>156</v>
      </c>
      <c r="C245" s="13" t="s">
        <v>29</v>
      </c>
      <c r="D245" s="29">
        <v>2.52E-2</v>
      </c>
      <c r="E245" s="18"/>
      <c r="F245" s="18">
        <f t="shared" si="4"/>
        <v>0</v>
      </c>
      <c r="G245" s="63"/>
      <c r="H245" s="63"/>
    </row>
    <row r="246" spans="1:8" s="19" customFormat="1" ht="46.8" x14ac:dyDescent="0.3">
      <c r="A246" s="13">
        <v>144</v>
      </c>
      <c r="B246" s="16" t="s">
        <v>341</v>
      </c>
      <c r="C246" s="13" t="s">
        <v>61</v>
      </c>
      <c r="D246" s="29">
        <v>0.01</v>
      </c>
      <c r="E246" s="18"/>
      <c r="F246" s="18">
        <f t="shared" si="4"/>
        <v>0</v>
      </c>
      <c r="G246" s="63"/>
      <c r="H246" s="63"/>
    </row>
    <row r="247" spans="1:8" s="19" customFormat="1" ht="15.6" x14ac:dyDescent="0.3">
      <c r="A247" s="24">
        <v>1</v>
      </c>
      <c r="B247" s="16" t="s">
        <v>157</v>
      </c>
      <c r="C247" s="24" t="s">
        <v>29</v>
      </c>
      <c r="D247" s="28">
        <v>2.0799999999999999E-2</v>
      </c>
      <c r="E247" s="18"/>
      <c r="F247" s="18">
        <f t="shared" si="4"/>
        <v>0</v>
      </c>
      <c r="G247" s="63"/>
      <c r="H247" s="63"/>
    </row>
    <row r="248" spans="1:8" s="19" customFormat="1" ht="15.6" x14ac:dyDescent="0.3">
      <c r="A248" s="13">
        <v>145</v>
      </c>
      <c r="B248" s="16" t="s">
        <v>342</v>
      </c>
      <c r="C248" s="13" t="s">
        <v>43</v>
      </c>
      <c r="D248" s="29">
        <v>0.9</v>
      </c>
      <c r="E248" s="18"/>
      <c r="F248" s="18">
        <f t="shared" si="4"/>
        <v>0</v>
      </c>
      <c r="G248" s="63"/>
      <c r="H248" s="63"/>
    </row>
    <row r="249" spans="1:8" s="19" customFormat="1" ht="15.6" x14ac:dyDescent="0.3">
      <c r="A249" s="13">
        <v>146</v>
      </c>
      <c r="B249" s="16" t="s">
        <v>158</v>
      </c>
      <c r="C249" s="13" t="s">
        <v>28</v>
      </c>
      <c r="D249" s="29">
        <v>34</v>
      </c>
      <c r="E249" s="18"/>
      <c r="F249" s="18">
        <f t="shared" si="4"/>
        <v>0</v>
      </c>
      <c r="G249" s="63"/>
      <c r="H249" s="63"/>
    </row>
    <row r="250" spans="1:8" s="19" customFormat="1" ht="15.6" x14ac:dyDescent="0.3">
      <c r="A250" s="13">
        <v>147</v>
      </c>
      <c r="B250" s="16" t="s">
        <v>159</v>
      </c>
      <c r="C250" s="13" t="s">
        <v>28</v>
      </c>
      <c r="D250" s="29">
        <v>44</v>
      </c>
      <c r="E250" s="18"/>
      <c r="F250" s="18">
        <f t="shared" si="4"/>
        <v>0</v>
      </c>
      <c r="G250" s="63"/>
      <c r="H250" s="63"/>
    </row>
    <row r="251" spans="1:8" s="19" customFormat="1" ht="15.6" x14ac:dyDescent="0.3">
      <c r="A251" s="13">
        <v>148</v>
      </c>
      <c r="B251" s="16" t="s">
        <v>160</v>
      </c>
      <c r="C251" s="13" t="s">
        <v>28</v>
      </c>
      <c r="D251" s="29">
        <v>12</v>
      </c>
      <c r="E251" s="18"/>
      <c r="F251" s="18">
        <f t="shared" si="4"/>
        <v>0</v>
      </c>
      <c r="G251" s="63"/>
      <c r="H251" s="63"/>
    </row>
    <row r="252" spans="1:8" s="19" customFormat="1" ht="15.6" x14ac:dyDescent="0.3">
      <c r="A252" s="13"/>
      <c r="B252" s="14" t="s">
        <v>161</v>
      </c>
      <c r="C252" s="13"/>
      <c r="D252" s="29"/>
      <c r="E252" s="18"/>
      <c r="F252" s="18"/>
      <c r="G252" s="63"/>
      <c r="H252" s="63"/>
    </row>
    <row r="253" spans="1:8" s="19" customFormat="1" ht="31.2" x14ac:dyDescent="0.3">
      <c r="A253" s="13">
        <v>149</v>
      </c>
      <c r="B253" s="16" t="s">
        <v>343</v>
      </c>
      <c r="C253" s="13" t="s">
        <v>43</v>
      </c>
      <c r="D253" s="29">
        <v>0.34</v>
      </c>
      <c r="E253" s="18"/>
      <c r="F253" s="18">
        <f t="shared" si="4"/>
        <v>0</v>
      </c>
      <c r="G253" s="63"/>
      <c r="H253" s="63"/>
    </row>
    <row r="254" spans="1:8" s="19" customFormat="1" ht="31.2" x14ac:dyDescent="0.3">
      <c r="A254" s="13">
        <v>150</v>
      </c>
      <c r="B254" s="16" t="s">
        <v>344</v>
      </c>
      <c r="C254" s="13" t="s">
        <v>43</v>
      </c>
      <c r="D254" s="29">
        <v>0.6</v>
      </c>
      <c r="E254" s="18"/>
      <c r="F254" s="18">
        <f t="shared" si="4"/>
        <v>0</v>
      </c>
      <c r="G254" s="63"/>
      <c r="H254" s="63"/>
    </row>
    <row r="255" spans="1:8" s="19" customFormat="1" ht="31.2" x14ac:dyDescent="0.3">
      <c r="A255" s="13">
        <v>151</v>
      </c>
      <c r="B255" s="16" t="s">
        <v>345</v>
      </c>
      <c r="C255" s="13" t="s">
        <v>43</v>
      </c>
      <c r="D255" s="29">
        <v>0.98</v>
      </c>
      <c r="E255" s="18"/>
      <c r="F255" s="18">
        <f t="shared" si="4"/>
        <v>0</v>
      </c>
      <c r="G255" s="63"/>
      <c r="H255" s="63"/>
    </row>
    <row r="256" spans="1:8" s="19" customFormat="1" ht="31.2" x14ac:dyDescent="0.3">
      <c r="A256" s="13">
        <v>152</v>
      </c>
      <c r="B256" s="16" t="s">
        <v>324</v>
      </c>
      <c r="C256" s="13" t="s">
        <v>43</v>
      </c>
      <c r="D256" s="29">
        <v>0.16</v>
      </c>
      <c r="E256" s="18"/>
      <c r="F256" s="18">
        <f t="shared" si="4"/>
        <v>0</v>
      </c>
      <c r="G256" s="63"/>
      <c r="H256" s="63"/>
    </row>
    <row r="257" spans="1:8" s="19" customFormat="1" ht="15.6" x14ac:dyDescent="0.3">
      <c r="A257" s="13">
        <v>153</v>
      </c>
      <c r="B257" s="16" t="s">
        <v>162</v>
      </c>
      <c r="C257" s="13" t="s">
        <v>28</v>
      </c>
      <c r="D257" s="29">
        <v>16</v>
      </c>
      <c r="E257" s="18"/>
      <c r="F257" s="18">
        <f t="shared" si="4"/>
        <v>0</v>
      </c>
      <c r="G257" s="63"/>
      <c r="H257" s="63"/>
    </row>
    <row r="258" spans="1:8" s="19" customFormat="1" ht="15.6" x14ac:dyDescent="0.3">
      <c r="A258" s="13">
        <v>154</v>
      </c>
      <c r="B258" s="16" t="s">
        <v>163</v>
      </c>
      <c r="C258" s="13" t="s">
        <v>29</v>
      </c>
      <c r="D258" s="29">
        <v>1</v>
      </c>
      <c r="E258" s="18"/>
      <c r="F258" s="18">
        <f t="shared" si="4"/>
        <v>0</v>
      </c>
      <c r="G258" s="63"/>
      <c r="H258" s="63"/>
    </row>
    <row r="259" spans="1:8" s="19" customFormat="1" ht="15.6" x14ac:dyDescent="0.3">
      <c r="A259" s="13">
        <v>155</v>
      </c>
      <c r="B259" s="16" t="s">
        <v>164</v>
      </c>
      <c r="C259" s="13" t="s">
        <v>29</v>
      </c>
      <c r="D259" s="29">
        <v>6</v>
      </c>
      <c r="E259" s="18"/>
      <c r="F259" s="18">
        <f t="shared" si="4"/>
        <v>0</v>
      </c>
      <c r="G259" s="63"/>
      <c r="H259" s="63"/>
    </row>
    <row r="260" spans="1:8" s="19" customFormat="1" ht="15.6" x14ac:dyDescent="0.3">
      <c r="A260" s="13">
        <v>156</v>
      </c>
      <c r="B260" s="16" t="s">
        <v>165</v>
      </c>
      <c r="C260" s="13" t="s">
        <v>29</v>
      </c>
      <c r="D260" s="29">
        <v>2</v>
      </c>
      <c r="E260" s="18"/>
      <c r="F260" s="18">
        <f t="shared" si="4"/>
        <v>0</v>
      </c>
      <c r="G260" s="63"/>
      <c r="H260" s="63"/>
    </row>
    <row r="261" spans="1:8" s="19" customFormat="1" ht="15.6" x14ac:dyDescent="0.3">
      <c r="A261" s="13">
        <v>157</v>
      </c>
      <c r="B261" s="16" t="s">
        <v>116</v>
      </c>
      <c r="C261" s="13" t="s">
        <v>29</v>
      </c>
      <c r="D261" s="29">
        <v>16</v>
      </c>
      <c r="E261" s="18"/>
      <c r="F261" s="18">
        <f t="shared" si="4"/>
        <v>0</v>
      </c>
      <c r="G261" s="63"/>
      <c r="H261" s="63"/>
    </row>
    <row r="262" spans="1:8" s="19" customFormat="1" ht="15.6" x14ac:dyDescent="0.3">
      <c r="A262" s="13">
        <v>158</v>
      </c>
      <c r="B262" s="16" t="s">
        <v>117</v>
      </c>
      <c r="C262" s="13" t="s">
        <v>29</v>
      </c>
      <c r="D262" s="29">
        <v>16</v>
      </c>
      <c r="E262" s="18"/>
      <c r="F262" s="18">
        <f t="shared" si="4"/>
        <v>0</v>
      </c>
      <c r="G262" s="63"/>
      <c r="H262" s="63"/>
    </row>
    <row r="263" spans="1:8" s="19" customFormat="1" ht="15.6" x14ac:dyDescent="0.3">
      <c r="A263" s="13">
        <v>159</v>
      </c>
      <c r="B263" s="16" t="s">
        <v>346</v>
      </c>
      <c r="C263" s="13" t="s">
        <v>29</v>
      </c>
      <c r="D263" s="29">
        <v>3</v>
      </c>
      <c r="E263" s="18"/>
      <c r="F263" s="18">
        <f t="shared" si="4"/>
        <v>0</v>
      </c>
      <c r="G263" s="63"/>
      <c r="H263" s="63"/>
    </row>
    <row r="264" spans="1:8" s="19" customFormat="1" ht="31.2" x14ac:dyDescent="0.3">
      <c r="A264" s="13">
        <v>160</v>
      </c>
      <c r="B264" s="16" t="s">
        <v>325</v>
      </c>
      <c r="C264" s="13" t="s">
        <v>43</v>
      </c>
      <c r="D264" s="29">
        <v>0.44</v>
      </c>
      <c r="E264" s="18"/>
      <c r="F264" s="18">
        <f t="shared" si="4"/>
        <v>0</v>
      </c>
      <c r="G264" s="63"/>
      <c r="H264" s="63"/>
    </row>
    <row r="265" spans="1:8" s="19" customFormat="1" ht="15.6" x14ac:dyDescent="0.3">
      <c r="A265" s="13">
        <v>161</v>
      </c>
      <c r="B265" s="16" t="s">
        <v>166</v>
      </c>
      <c r="C265" s="13" t="s">
        <v>28</v>
      </c>
      <c r="D265" s="29">
        <v>44</v>
      </c>
      <c r="E265" s="18"/>
      <c r="F265" s="18">
        <f t="shared" si="4"/>
        <v>0</v>
      </c>
      <c r="G265" s="63"/>
      <c r="H265" s="63"/>
    </row>
    <row r="266" spans="1:8" s="19" customFormat="1" ht="15.6" x14ac:dyDescent="0.3">
      <c r="A266" s="13">
        <v>162</v>
      </c>
      <c r="B266" s="16" t="s">
        <v>167</v>
      </c>
      <c r="C266" s="13" t="s">
        <v>29</v>
      </c>
      <c r="D266" s="29">
        <v>12</v>
      </c>
      <c r="E266" s="18"/>
      <c r="F266" s="18">
        <f t="shared" si="4"/>
        <v>0</v>
      </c>
      <c r="G266" s="63"/>
      <c r="H266" s="63"/>
    </row>
    <row r="267" spans="1:8" s="19" customFormat="1" ht="15.6" x14ac:dyDescent="0.3">
      <c r="A267" s="13">
        <v>163</v>
      </c>
      <c r="B267" s="16" t="s">
        <v>168</v>
      </c>
      <c r="C267" s="13" t="s">
        <v>29</v>
      </c>
      <c r="D267" s="29">
        <v>3</v>
      </c>
      <c r="E267" s="18"/>
      <c r="F267" s="18">
        <f t="shared" si="4"/>
        <v>0</v>
      </c>
      <c r="G267" s="63"/>
      <c r="H267" s="63"/>
    </row>
    <row r="268" spans="1:8" s="19" customFormat="1" ht="15.6" x14ac:dyDescent="0.3">
      <c r="A268" s="13">
        <v>164</v>
      </c>
      <c r="B268" s="16" t="s">
        <v>169</v>
      </c>
      <c r="C268" s="13" t="s">
        <v>29</v>
      </c>
      <c r="D268" s="29">
        <v>20</v>
      </c>
      <c r="E268" s="18"/>
      <c r="F268" s="18">
        <f t="shared" si="4"/>
        <v>0</v>
      </c>
      <c r="G268" s="63"/>
      <c r="H268" s="63"/>
    </row>
    <row r="269" spans="1:8" s="19" customFormat="1" ht="15.6" x14ac:dyDescent="0.3">
      <c r="A269" s="13">
        <v>165</v>
      </c>
      <c r="B269" s="16" t="s">
        <v>121</v>
      </c>
      <c r="C269" s="13" t="s">
        <v>29</v>
      </c>
      <c r="D269" s="29">
        <v>13</v>
      </c>
      <c r="E269" s="18"/>
      <c r="F269" s="18">
        <f t="shared" si="4"/>
        <v>0</v>
      </c>
      <c r="G269" s="63"/>
      <c r="H269" s="63"/>
    </row>
    <row r="270" spans="1:8" s="19" customFormat="1" ht="15.6" x14ac:dyDescent="0.3">
      <c r="A270" s="13">
        <v>166</v>
      </c>
      <c r="B270" s="16" t="s">
        <v>122</v>
      </c>
      <c r="C270" s="13" t="s">
        <v>29</v>
      </c>
      <c r="D270" s="29">
        <v>44</v>
      </c>
      <c r="E270" s="18"/>
      <c r="F270" s="18">
        <f t="shared" si="4"/>
        <v>0</v>
      </c>
      <c r="G270" s="63"/>
      <c r="H270" s="63"/>
    </row>
    <row r="271" spans="1:8" s="19" customFormat="1" ht="31.2" x14ac:dyDescent="0.3">
      <c r="A271" s="13">
        <v>167</v>
      </c>
      <c r="B271" s="16" t="s">
        <v>326</v>
      </c>
      <c r="C271" s="13" t="s">
        <v>43</v>
      </c>
      <c r="D271" s="29">
        <v>0.34</v>
      </c>
      <c r="E271" s="18"/>
      <c r="F271" s="18">
        <f t="shared" si="4"/>
        <v>0</v>
      </c>
      <c r="G271" s="63"/>
      <c r="H271" s="63"/>
    </row>
    <row r="272" spans="1:8" s="19" customFormat="1" ht="15.6" x14ac:dyDescent="0.3">
      <c r="A272" s="13">
        <v>168</v>
      </c>
      <c r="B272" s="16" t="s">
        <v>170</v>
      </c>
      <c r="C272" s="13" t="s">
        <v>28</v>
      </c>
      <c r="D272" s="29">
        <v>34</v>
      </c>
      <c r="E272" s="18"/>
      <c r="F272" s="18">
        <f t="shared" si="4"/>
        <v>0</v>
      </c>
      <c r="G272" s="63"/>
      <c r="H272" s="63"/>
    </row>
    <row r="273" spans="1:8" s="19" customFormat="1" ht="15.6" x14ac:dyDescent="0.3">
      <c r="A273" s="13">
        <v>169</v>
      </c>
      <c r="B273" s="16" t="s">
        <v>124</v>
      </c>
      <c r="C273" s="13" t="s">
        <v>29</v>
      </c>
      <c r="D273" s="29">
        <v>12</v>
      </c>
      <c r="E273" s="18"/>
      <c r="F273" s="18">
        <f t="shared" si="4"/>
        <v>0</v>
      </c>
      <c r="G273" s="63"/>
      <c r="H273" s="63"/>
    </row>
    <row r="274" spans="1:8" s="19" customFormat="1" ht="15.6" x14ac:dyDescent="0.3">
      <c r="A274" s="13">
        <v>170</v>
      </c>
      <c r="B274" s="16" t="s">
        <v>171</v>
      </c>
      <c r="C274" s="13" t="s">
        <v>29</v>
      </c>
      <c r="D274" s="29">
        <v>6</v>
      </c>
      <c r="E274" s="18"/>
      <c r="F274" s="18">
        <f t="shared" si="4"/>
        <v>0</v>
      </c>
      <c r="G274" s="63"/>
      <c r="H274" s="63"/>
    </row>
    <row r="275" spans="1:8" s="19" customFormat="1" ht="15.6" x14ac:dyDescent="0.3">
      <c r="A275" s="13">
        <v>171</v>
      </c>
      <c r="B275" s="16" t="s">
        <v>125</v>
      </c>
      <c r="C275" s="13" t="s">
        <v>29</v>
      </c>
      <c r="D275" s="29">
        <v>2</v>
      </c>
      <c r="E275" s="18"/>
      <c r="F275" s="18">
        <f t="shared" si="4"/>
        <v>0</v>
      </c>
      <c r="G275" s="63"/>
      <c r="H275" s="63"/>
    </row>
    <row r="276" spans="1:8" s="19" customFormat="1" ht="15.6" x14ac:dyDescent="0.3">
      <c r="A276" s="13">
        <v>172</v>
      </c>
      <c r="B276" s="16" t="s">
        <v>126</v>
      </c>
      <c r="C276" s="13" t="s">
        <v>29</v>
      </c>
      <c r="D276" s="29">
        <v>10</v>
      </c>
      <c r="E276" s="18"/>
      <c r="F276" s="18">
        <f t="shared" si="4"/>
        <v>0</v>
      </c>
      <c r="G276" s="63"/>
      <c r="H276" s="63"/>
    </row>
    <row r="277" spans="1:8" s="19" customFormat="1" ht="15.6" x14ac:dyDescent="0.3">
      <c r="A277" s="13">
        <v>173</v>
      </c>
      <c r="B277" s="16" t="s">
        <v>127</v>
      </c>
      <c r="C277" s="13" t="s">
        <v>29</v>
      </c>
      <c r="D277" s="29">
        <v>36</v>
      </c>
      <c r="E277" s="18"/>
      <c r="F277" s="18">
        <f t="shared" ref="F277:F340" si="5">D277*E277</f>
        <v>0</v>
      </c>
      <c r="G277" s="63"/>
      <c r="H277" s="63"/>
    </row>
    <row r="278" spans="1:8" s="19" customFormat="1" ht="15.6" x14ac:dyDescent="0.3">
      <c r="A278" s="13">
        <v>174</v>
      </c>
      <c r="B278" s="16" t="s">
        <v>172</v>
      </c>
      <c r="C278" s="13" t="s">
        <v>29</v>
      </c>
      <c r="D278" s="29">
        <v>1</v>
      </c>
      <c r="E278" s="18"/>
      <c r="F278" s="18">
        <f t="shared" si="5"/>
        <v>0</v>
      </c>
      <c r="G278" s="63"/>
      <c r="H278" s="63"/>
    </row>
    <row r="279" spans="1:8" s="19" customFormat="1" ht="15.6" x14ac:dyDescent="0.3">
      <c r="A279" s="13">
        <v>175</v>
      </c>
      <c r="B279" s="16" t="s">
        <v>129</v>
      </c>
      <c r="C279" s="13" t="s">
        <v>29</v>
      </c>
      <c r="D279" s="29">
        <v>34</v>
      </c>
      <c r="E279" s="18"/>
      <c r="F279" s="18">
        <f t="shared" si="5"/>
        <v>0</v>
      </c>
      <c r="G279" s="63"/>
      <c r="H279" s="63"/>
    </row>
    <row r="280" spans="1:8" s="19" customFormat="1" ht="15.6" x14ac:dyDescent="0.3">
      <c r="A280" s="13">
        <v>176</v>
      </c>
      <c r="B280" s="16" t="s">
        <v>327</v>
      </c>
      <c r="C280" s="13" t="s">
        <v>29</v>
      </c>
      <c r="D280" s="29">
        <v>3</v>
      </c>
      <c r="E280" s="18"/>
      <c r="F280" s="18">
        <f t="shared" si="5"/>
        <v>0</v>
      </c>
      <c r="G280" s="63"/>
      <c r="H280" s="63"/>
    </row>
    <row r="281" spans="1:8" s="19" customFormat="1" ht="15.6" x14ac:dyDescent="0.3">
      <c r="A281" s="13">
        <v>177</v>
      </c>
      <c r="B281" s="16" t="s">
        <v>173</v>
      </c>
      <c r="C281" s="13" t="s">
        <v>29</v>
      </c>
      <c r="D281" s="29">
        <v>1</v>
      </c>
      <c r="E281" s="18"/>
      <c r="F281" s="18">
        <f t="shared" si="5"/>
        <v>0</v>
      </c>
      <c r="G281" s="63"/>
      <c r="H281" s="63"/>
    </row>
    <row r="282" spans="1:8" s="19" customFormat="1" ht="31.2" x14ac:dyDescent="0.3">
      <c r="A282" s="13">
        <v>178</v>
      </c>
      <c r="B282" s="16" t="s">
        <v>328</v>
      </c>
      <c r="C282" s="13" t="s">
        <v>43</v>
      </c>
      <c r="D282" s="29">
        <v>0.84</v>
      </c>
      <c r="E282" s="18"/>
      <c r="F282" s="18">
        <f t="shared" si="5"/>
        <v>0</v>
      </c>
      <c r="G282" s="63"/>
      <c r="H282" s="63"/>
    </row>
    <row r="283" spans="1:8" s="19" customFormat="1" ht="15.6" x14ac:dyDescent="0.3">
      <c r="A283" s="13">
        <v>179</v>
      </c>
      <c r="B283" s="16" t="s">
        <v>174</v>
      </c>
      <c r="C283" s="13" t="s">
        <v>28</v>
      </c>
      <c r="D283" s="29">
        <v>84</v>
      </c>
      <c r="E283" s="18"/>
      <c r="F283" s="18">
        <f t="shared" si="5"/>
        <v>0</v>
      </c>
      <c r="G283" s="63"/>
      <c r="H283" s="63"/>
    </row>
    <row r="284" spans="1:8" s="19" customFormat="1" ht="15.6" x14ac:dyDescent="0.3">
      <c r="A284" s="13">
        <v>180</v>
      </c>
      <c r="B284" s="16" t="s">
        <v>133</v>
      </c>
      <c r="C284" s="13" t="s">
        <v>29</v>
      </c>
      <c r="D284" s="29">
        <v>20</v>
      </c>
      <c r="E284" s="18"/>
      <c r="F284" s="18">
        <f t="shared" si="5"/>
        <v>0</v>
      </c>
      <c r="G284" s="63"/>
      <c r="H284" s="63"/>
    </row>
    <row r="285" spans="1:8" s="19" customFormat="1" ht="15.6" x14ac:dyDescent="0.3">
      <c r="A285" s="13">
        <v>181</v>
      </c>
      <c r="B285" s="16" t="s">
        <v>135</v>
      </c>
      <c r="C285" s="13" t="s">
        <v>29</v>
      </c>
      <c r="D285" s="29">
        <v>40</v>
      </c>
      <c r="E285" s="18"/>
      <c r="F285" s="18">
        <f t="shared" si="5"/>
        <v>0</v>
      </c>
      <c r="G285" s="63"/>
      <c r="H285" s="63"/>
    </row>
    <row r="286" spans="1:8" s="19" customFormat="1" ht="15.6" x14ac:dyDescent="0.3">
      <c r="A286" s="13">
        <v>182</v>
      </c>
      <c r="B286" s="16" t="s">
        <v>136</v>
      </c>
      <c r="C286" s="13" t="s">
        <v>29</v>
      </c>
      <c r="D286" s="29">
        <v>12</v>
      </c>
      <c r="E286" s="18"/>
      <c r="F286" s="18">
        <f t="shared" si="5"/>
        <v>0</v>
      </c>
      <c r="G286" s="63"/>
      <c r="H286" s="63"/>
    </row>
    <row r="287" spans="1:8" s="19" customFormat="1" ht="15.6" x14ac:dyDescent="0.3">
      <c r="A287" s="13">
        <v>183</v>
      </c>
      <c r="B287" s="16" t="s">
        <v>329</v>
      </c>
      <c r="C287" s="13" t="s">
        <v>29</v>
      </c>
      <c r="D287" s="29">
        <v>24</v>
      </c>
      <c r="E287" s="18"/>
      <c r="F287" s="18">
        <f t="shared" si="5"/>
        <v>0</v>
      </c>
      <c r="G287" s="63"/>
      <c r="H287" s="63"/>
    </row>
    <row r="288" spans="1:8" s="19" customFormat="1" ht="31.2" x14ac:dyDescent="0.3">
      <c r="A288" s="13">
        <v>184</v>
      </c>
      <c r="B288" s="16" t="s">
        <v>330</v>
      </c>
      <c r="C288" s="13" t="s">
        <v>43</v>
      </c>
      <c r="D288" s="29">
        <v>0.24</v>
      </c>
      <c r="E288" s="18"/>
      <c r="F288" s="18">
        <f t="shared" si="5"/>
        <v>0</v>
      </c>
      <c r="G288" s="63"/>
      <c r="H288" s="63"/>
    </row>
    <row r="289" spans="1:8" s="19" customFormat="1" ht="15.6" x14ac:dyDescent="0.3">
      <c r="A289" s="13">
        <v>185</v>
      </c>
      <c r="B289" s="16" t="s">
        <v>175</v>
      </c>
      <c r="C289" s="13" t="s">
        <v>28</v>
      </c>
      <c r="D289" s="29">
        <v>24</v>
      </c>
      <c r="E289" s="18"/>
      <c r="F289" s="18">
        <f t="shared" si="5"/>
        <v>0</v>
      </c>
      <c r="G289" s="63"/>
      <c r="H289" s="63"/>
    </row>
    <row r="290" spans="1:8" s="19" customFormat="1" ht="15.6" x14ac:dyDescent="0.3">
      <c r="A290" s="13">
        <v>186</v>
      </c>
      <c r="B290" s="16" t="s">
        <v>138</v>
      </c>
      <c r="C290" s="13" t="s">
        <v>29</v>
      </c>
      <c r="D290" s="29">
        <v>6</v>
      </c>
      <c r="E290" s="18"/>
      <c r="F290" s="18">
        <f t="shared" si="5"/>
        <v>0</v>
      </c>
      <c r="G290" s="63"/>
      <c r="H290" s="63"/>
    </row>
    <row r="291" spans="1:8" s="19" customFormat="1" ht="15.6" x14ac:dyDescent="0.3">
      <c r="A291" s="13">
        <v>187</v>
      </c>
      <c r="B291" s="16" t="s">
        <v>139</v>
      </c>
      <c r="C291" s="13" t="s">
        <v>29</v>
      </c>
      <c r="D291" s="29">
        <v>10</v>
      </c>
      <c r="E291" s="18"/>
      <c r="F291" s="18">
        <f t="shared" si="5"/>
        <v>0</v>
      </c>
      <c r="G291" s="63"/>
      <c r="H291" s="63"/>
    </row>
    <row r="292" spans="1:8" s="19" customFormat="1" ht="15.6" x14ac:dyDescent="0.3">
      <c r="A292" s="13">
        <v>188</v>
      </c>
      <c r="B292" s="16" t="s">
        <v>176</v>
      </c>
      <c r="C292" s="13" t="s">
        <v>29</v>
      </c>
      <c r="D292" s="29">
        <v>1</v>
      </c>
      <c r="E292" s="18"/>
      <c r="F292" s="18">
        <f t="shared" si="5"/>
        <v>0</v>
      </c>
      <c r="G292" s="63"/>
      <c r="H292" s="63"/>
    </row>
    <row r="293" spans="1:8" s="19" customFormat="1" ht="15.6" x14ac:dyDescent="0.3">
      <c r="A293" s="13">
        <v>189</v>
      </c>
      <c r="B293" s="16" t="s">
        <v>140</v>
      </c>
      <c r="C293" s="13" t="s">
        <v>29</v>
      </c>
      <c r="D293" s="29">
        <v>80</v>
      </c>
      <c r="E293" s="18"/>
      <c r="F293" s="18">
        <f t="shared" si="5"/>
        <v>0</v>
      </c>
      <c r="G293" s="63"/>
      <c r="H293" s="63"/>
    </row>
    <row r="294" spans="1:8" s="19" customFormat="1" ht="15.6" x14ac:dyDescent="0.3">
      <c r="A294" s="13">
        <v>190</v>
      </c>
      <c r="B294" s="16" t="s">
        <v>141</v>
      </c>
      <c r="C294" s="13" t="s">
        <v>29</v>
      </c>
      <c r="D294" s="29">
        <v>5</v>
      </c>
      <c r="E294" s="18"/>
      <c r="F294" s="18">
        <f t="shared" si="5"/>
        <v>0</v>
      </c>
      <c r="G294" s="63"/>
      <c r="H294" s="63"/>
    </row>
    <row r="295" spans="1:8" s="19" customFormat="1" ht="15.6" x14ac:dyDescent="0.3">
      <c r="A295" s="13">
        <v>191</v>
      </c>
      <c r="B295" s="16" t="s">
        <v>142</v>
      </c>
      <c r="C295" s="13" t="s">
        <v>29</v>
      </c>
      <c r="D295" s="29">
        <v>1</v>
      </c>
      <c r="E295" s="18"/>
      <c r="F295" s="18">
        <f t="shared" si="5"/>
        <v>0</v>
      </c>
      <c r="G295" s="63"/>
      <c r="H295" s="63"/>
    </row>
    <row r="296" spans="1:8" s="19" customFormat="1" ht="15.6" x14ac:dyDescent="0.3">
      <c r="A296" s="13">
        <v>192</v>
      </c>
      <c r="B296" s="16" t="s">
        <v>177</v>
      </c>
      <c r="C296" s="13" t="s">
        <v>29</v>
      </c>
      <c r="D296" s="29">
        <v>11</v>
      </c>
      <c r="E296" s="18"/>
      <c r="F296" s="18">
        <f t="shared" si="5"/>
        <v>0</v>
      </c>
      <c r="G296" s="63"/>
      <c r="H296" s="63"/>
    </row>
    <row r="297" spans="1:8" s="19" customFormat="1" ht="15.6" x14ac:dyDescent="0.3">
      <c r="A297" s="13">
        <v>193</v>
      </c>
      <c r="B297" s="16" t="s">
        <v>143</v>
      </c>
      <c r="C297" s="13" t="s">
        <v>29</v>
      </c>
      <c r="D297" s="29">
        <v>30</v>
      </c>
      <c r="E297" s="18"/>
      <c r="F297" s="18">
        <f t="shared" si="5"/>
        <v>0</v>
      </c>
      <c r="G297" s="63"/>
      <c r="H297" s="63"/>
    </row>
    <row r="298" spans="1:8" s="19" customFormat="1" ht="15.6" x14ac:dyDescent="0.3">
      <c r="A298" s="13">
        <v>194</v>
      </c>
      <c r="B298" s="16" t="s">
        <v>331</v>
      </c>
      <c r="C298" s="13" t="s">
        <v>29</v>
      </c>
      <c r="D298" s="29">
        <v>16</v>
      </c>
      <c r="E298" s="18"/>
      <c r="F298" s="18">
        <f t="shared" si="5"/>
        <v>0</v>
      </c>
      <c r="G298" s="63"/>
      <c r="H298" s="63"/>
    </row>
    <row r="299" spans="1:8" s="19" customFormat="1" ht="15.6" x14ac:dyDescent="0.3">
      <c r="A299" s="13">
        <v>195</v>
      </c>
      <c r="B299" s="16" t="s">
        <v>347</v>
      </c>
      <c r="C299" s="13" t="s">
        <v>144</v>
      </c>
      <c r="D299" s="29">
        <v>0.3</v>
      </c>
      <c r="E299" s="18"/>
      <c r="F299" s="18">
        <f t="shared" si="5"/>
        <v>0</v>
      </c>
      <c r="G299" s="63"/>
      <c r="H299" s="63"/>
    </row>
    <row r="300" spans="1:8" s="19" customFormat="1" ht="15.6" x14ac:dyDescent="0.3">
      <c r="A300" s="13">
        <v>1</v>
      </c>
      <c r="B300" s="16" t="s">
        <v>334</v>
      </c>
      <c r="C300" s="13" t="s">
        <v>31</v>
      </c>
      <c r="D300" s="29">
        <v>6.9999999999999994E-5</v>
      </c>
      <c r="E300" s="18"/>
      <c r="F300" s="18">
        <f t="shared" si="5"/>
        <v>0</v>
      </c>
      <c r="G300" s="63"/>
      <c r="H300" s="63"/>
    </row>
    <row r="301" spans="1:8" s="19" customFormat="1" ht="15.6" x14ac:dyDescent="0.3">
      <c r="A301" s="13">
        <v>2</v>
      </c>
      <c r="B301" s="16" t="s">
        <v>348</v>
      </c>
      <c r="C301" s="13" t="s">
        <v>30</v>
      </c>
      <c r="D301" s="29">
        <v>6.0000000000000001E-3</v>
      </c>
      <c r="E301" s="18"/>
      <c r="F301" s="18">
        <f t="shared" si="5"/>
        <v>0</v>
      </c>
      <c r="G301" s="63"/>
      <c r="H301" s="63"/>
    </row>
    <row r="302" spans="1:8" s="19" customFormat="1" ht="15.6" x14ac:dyDescent="0.3">
      <c r="A302" s="13">
        <v>196</v>
      </c>
      <c r="B302" s="16" t="s">
        <v>178</v>
      </c>
      <c r="C302" s="13" t="s">
        <v>32</v>
      </c>
      <c r="D302" s="29">
        <v>3</v>
      </c>
      <c r="E302" s="18"/>
      <c r="F302" s="18">
        <f t="shared" si="5"/>
        <v>0</v>
      </c>
      <c r="G302" s="63"/>
      <c r="H302" s="63"/>
    </row>
    <row r="303" spans="1:8" s="19" customFormat="1" ht="15.6" x14ac:dyDescent="0.3">
      <c r="A303" s="13">
        <v>197</v>
      </c>
      <c r="B303" s="16" t="s">
        <v>349</v>
      </c>
      <c r="C303" s="13" t="s">
        <v>61</v>
      </c>
      <c r="D303" s="29">
        <v>0.02</v>
      </c>
      <c r="E303" s="18"/>
      <c r="F303" s="18">
        <f t="shared" si="5"/>
        <v>0</v>
      </c>
      <c r="G303" s="63"/>
      <c r="H303" s="63"/>
    </row>
    <row r="304" spans="1:8" s="19" customFormat="1" ht="15.6" x14ac:dyDescent="0.3">
      <c r="A304" s="13">
        <v>198</v>
      </c>
      <c r="B304" s="16" t="s">
        <v>350</v>
      </c>
      <c r="C304" s="13" t="s">
        <v>61</v>
      </c>
      <c r="D304" s="29">
        <v>0.02</v>
      </c>
      <c r="E304" s="18"/>
      <c r="F304" s="18">
        <f t="shared" si="5"/>
        <v>0</v>
      </c>
      <c r="G304" s="63"/>
      <c r="H304" s="63"/>
    </row>
    <row r="305" spans="1:8" s="19" customFormat="1" ht="15.6" x14ac:dyDescent="0.3">
      <c r="A305" s="13">
        <v>199</v>
      </c>
      <c r="B305" s="16" t="s">
        <v>342</v>
      </c>
      <c r="C305" s="13" t="s">
        <v>43</v>
      </c>
      <c r="D305" s="29">
        <v>1.78</v>
      </c>
      <c r="E305" s="18"/>
      <c r="F305" s="18">
        <f t="shared" si="5"/>
        <v>0</v>
      </c>
      <c r="G305" s="63"/>
      <c r="H305" s="63"/>
    </row>
    <row r="306" spans="1:8" s="19" customFormat="1" ht="15.6" x14ac:dyDescent="0.3">
      <c r="A306" s="13">
        <v>200</v>
      </c>
      <c r="B306" s="16" t="s">
        <v>179</v>
      </c>
      <c r="C306" s="13" t="s">
        <v>28</v>
      </c>
      <c r="D306" s="29">
        <v>84</v>
      </c>
      <c r="E306" s="18"/>
      <c r="F306" s="18">
        <f t="shared" si="5"/>
        <v>0</v>
      </c>
      <c r="G306" s="63"/>
      <c r="H306" s="63"/>
    </row>
    <row r="307" spans="1:8" s="19" customFormat="1" ht="15.6" x14ac:dyDescent="0.3">
      <c r="A307" s="13">
        <v>201</v>
      </c>
      <c r="B307" s="16" t="s">
        <v>158</v>
      </c>
      <c r="C307" s="13" t="s">
        <v>28</v>
      </c>
      <c r="D307" s="29">
        <v>34</v>
      </c>
      <c r="E307" s="18"/>
      <c r="F307" s="18">
        <f t="shared" si="5"/>
        <v>0</v>
      </c>
      <c r="G307" s="63"/>
      <c r="H307" s="63"/>
    </row>
    <row r="308" spans="1:8" s="19" customFormat="1" ht="15.6" x14ac:dyDescent="0.3">
      <c r="A308" s="13">
        <v>202</v>
      </c>
      <c r="B308" s="16" t="s">
        <v>180</v>
      </c>
      <c r="C308" s="13" t="s">
        <v>28</v>
      </c>
      <c r="D308" s="29">
        <v>44</v>
      </c>
      <c r="E308" s="18"/>
      <c r="F308" s="18">
        <f t="shared" si="5"/>
        <v>0</v>
      </c>
      <c r="G308" s="63"/>
      <c r="H308" s="63"/>
    </row>
    <row r="309" spans="1:8" s="19" customFormat="1" ht="15.6" x14ac:dyDescent="0.3">
      <c r="A309" s="13">
        <v>203</v>
      </c>
      <c r="B309" s="16" t="s">
        <v>159</v>
      </c>
      <c r="C309" s="13" t="s">
        <v>28</v>
      </c>
      <c r="D309" s="29">
        <v>16</v>
      </c>
      <c r="E309" s="18"/>
      <c r="F309" s="18">
        <f t="shared" si="5"/>
        <v>0</v>
      </c>
      <c r="G309" s="63"/>
      <c r="H309" s="63"/>
    </row>
    <row r="310" spans="1:8" s="19" customFormat="1" ht="15.6" x14ac:dyDescent="0.3">
      <c r="A310" s="13">
        <v>204</v>
      </c>
      <c r="B310" s="16" t="s">
        <v>351</v>
      </c>
      <c r="C310" s="13" t="s">
        <v>29</v>
      </c>
      <c r="D310" s="29">
        <v>1</v>
      </c>
      <c r="E310" s="18"/>
      <c r="F310" s="18">
        <f t="shared" si="5"/>
        <v>0</v>
      </c>
      <c r="G310" s="63"/>
      <c r="H310" s="63"/>
    </row>
    <row r="311" spans="1:8" s="19" customFormat="1" ht="15.6" x14ac:dyDescent="0.3">
      <c r="A311" s="13"/>
      <c r="B311" s="14" t="s">
        <v>181</v>
      </c>
      <c r="C311" s="13"/>
      <c r="D311" s="29"/>
      <c r="E311" s="18"/>
      <c r="F311" s="18"/>
      <c r="G311" s="63"/>
      <c r="H311" s="63"/>
    </row>
    <row r="312" spans="1:8" s="19" customFormat="1" ht="31.2" x14ac:dyDescent="0.3">
      <c r="A312" s="13">
        <v>205</v>
      </c>
      <c r="B312" s="16" t="s">
        <v>343</v>
      </c>
      <c r="C312" s="13" t="s">
        <v>43</v>
      </c>
      <c r="D312" s="29">
        <v>0.34</v>
      </c>
      <c r="E312" s="18"/>
      <c r="F312" s="18">
        <f t="shared" si="5"/>
        <v>0</v>
      </c>
      <c r="G312" s="63"/>
      <c r="H312" s="63"/>
    </row>
    <row r="313" spans="1:8" s="19" customFormat="1" ht="31.2" x14ac:dyDescent="0.3">
      <c r="A313" s="13">
        <v>206</v>
      </c>
      <c r="B313" s="16" t="s">
        <v>344</v>
      </c>
      <c r="C313" s="13" t="s">
        <v>43</v>
      </c>
      <c r="D313" s="29">
        <v>0.6</v>
      </c>
      <c r="E313" s="18"/>
      <c r="F313" s="18">
        <f t="shared" si="5"/>
        <v>0</v>
      </c>
      <c r="G313" s="63"/>
      <c r="H313" s="63"/>
    </row>
    <row r="314" spans="1:8" s="19" customFormat="1" ht="31.2" x14ac:dyDescent="0.3">
      <c r="A314" s="13">
        <v>207</v>
      </c>
      <c r="B314" s="16" t="s">
        <v>345</v>
      </c>
      <c r="C314" s="13" t="s">
        <v>43</v>
      </c>
      <c r="D314" s="29">
        <v>0.98</v>
      </c>
      <c r="E314" s="18"/>
      <c r="F314" s="18">
        <f t="shared" si="5"/>
        <v>0</v>
      </c>
      <c r="G314" s="63"/>
      <c r="H314" s="63"/>
    </row>
    <row r="315" spans="1:8" s="19" customFormat="1" ht="31.2" x14ac:dyDescent="0.3">
      <c r="A315" s="13">
        <v>208</v>
      </c>
      <c r="B315" s="16" t="s">
        <v>324</v>
      </c>
      <c r="C315" s="13" t="s">
        <v>43</v>
      </c>
      <c r="D315" s="29">
        <v>0.3</v>
      </c>
      <c r="E315" s="18"/>
      <c r="F315" s="18">
        <f t="shared" si="5"/>
        <v>0</v>
      </c>
      <c r="G315" s="63"/>
      <c r="H315" s="63"/>
    </row>
    <row r="316" spans="1:8" s="19" customFormat="1" ht="15.6" x14ac:dyDescent="0.3">
      <c r="A316" s="13">
        <v>209</v>
      </c>
      <c r="B316" s="16" t="s">
        <v>162</v>
      </c>
      <c r="C316" s="13" t="s">
        <v>28</v>
      </c>
      <c r="D316" s="29">
        <v>30</v>
      </c>
      <c r="E316" s="18"/>
      <c r="F316" s="18">
        <f t="shared" si="5"/>
        <v>0</v>
      </c>
      <c r="G316" s="63"/>
      <c r="H316" s="63"/>
    </row>
    <row r="317" spans="1:8" s="19" customFormat="1" ht="15.6" x14ac:dyDescent="0.3">
      <c r="A317" s="13">
        <v>210</v>
      </c>
      <c r="B317" s="16" t="s">
        <v>163</v>
      </c>
      <c r="C317" s="13" t="s">
        <v>29</v>
      </c>
      <c r="D317" s="29">
        <v>1</v>
      </c>
      <c r="E317" s="18"/>
      <c r="F317" s="18">
        <f t="shared" si="5"/>
        <v>0</v>
      </c>
      <c r="G317" s="63"/>
      <c r="H317" s="63"/>
    </row>
    <row r="318" spans="1:8" s="19" customFormat="1" ht="15.6" x14ac:dyDescent="0.3">
      <c r="A318" s="13">
        <v>211</v>
      </c>
      <c r="B318" s="16" t="s">
        <v>114</v>
      </c>
      <c r="C318" s="13" t="s">
        <v>29</v>
      </c>
      <c r="D318" s="29">
        <v>1</v>
      </c>
      <c r="E318" s="18"/>
      <c r="F318" s="18">
        <f t="shared" si="5"/>
        <v>0</v>
      </c>
      <c r="G318" s="63"/>
      <c r="H318" s="63"/>
    </row>
    <row r="319" spans="1:8" s="19" customFormat="1" ht="15.6" x14ac:dyDescent="0.3">
      <c r="A319" s="13">
        <v>212</v>
      </c>
      <c r="B319" s="16" t="s">
        <v>182</v>
      </c>
      <c r="C319" s="13" t="s">
        <v>29</v>
      </c>
      <c r="D319" s="29">
        <v>6</v>
      </c>
      <c r="E319" s="18"/>
      <c r="F319" s="18">
        <f t="shared" si="5"/>
        <v>0</v>
      </c>
      <c r="G319" s="63"/>
      <c r="H319" s="63"/>
    </row>
    <row r="320" spans="1:8" s="19" customFormat="1" ht="15.6" x14ac:dyDescent="0.3">
      <c r="A320" s="13">
        <v>213</v>
      </c>
      <c r="B320" s="16" t="s">
        <v>113</v>
      </c>
      <c r="C320" s="13" t="s">
        <v>29</v>
      </c>
      <c r="D320" s="29">
        <v>6</v>
      </c>
      <c r="E320" s="18"/>
      <c r="F320" s="18">
        <f t="shared" si="5"/>
        <v>0</v>
      </c>
      <c r="G320" s="63"/>
      <c r="H320" s="63"/>
    </row>
    <row r="321" spans="1:8" s="19" customFormat="1" ht="15.6" x14ac:dyDescent="0.3">
      <c r="A321" s="13">
        <v>214</v>
      </c>
      <c r="B321" s="16" t="s">
        <v>164</v>
      </c>
      <c r="C321" s="13" t="s">
        <v>29</v>
      </c>
      <c r="D321" s="29">
        <v>8</v>
      </c>
      <c r="E321" s="18"/>
      <c r="F321" s="18">
        <f t="shared" si="5"/>
        <v>0</v>
      </c>
      <c r="G321" s="63"/>
      <c r="H321" s="63"/>
    </row>
    <row r="322" spans="1:8" s="19" customFormat="1" ht="15.6" x14ac:dyDescent="0.3">
      <c r="A322" s="13">
        <v>215</v>
      </c>
      <c r="B322" s="16" t="s">
        <v>165</v>
      </c>
      <c r="C322" s="13" t="s">
        <v>29</v>
      </c>
      <c r="D322" s="29">
        <v>2</v>
      </c>
      <c r="E322" s="18"/>
      <c r="F322" s="18">
        <f t="shared" si="5"/>
        <v>0</v>
      </c>
      <c r="G322" s="63"/>
      <c r="H322" s="63"/>
    </row>
    <row r="323" spans="1:8" s="19" customFormat="1" ht="15.6" x14ac:dyDescent="0.3">
      <c r="A323" s="13">
        <v>216</v>
      </c>
      <c r="B323" s="16" t="s">
        <v>116</v>
      </c>
      <c r="C323" s="13" t="s">
        <v>29</v>
      </c>
      <c r="D323" s="29">
        <v>72</v>
      </c>
      <c r="E323" s="18"/>
      <c r="F323" s="18">
        <f t="shared" si="5"/>
        <v>0</v>
      </c>
      <c r="G323" s="63"/>
      <c r="H323" s="63"/>
    </row>
    <row r="324" spans="1:8" s="19" customFormat="1" ht="15.6" x14ac:dyDescent="0.3">
      <c r="A324" s="13">
        <v>217</v>
      </c>
      <c r="B324" s="16" t="s">
        <v>117</v>
      </c>
      <c r="C324" s="13" t="s">
        <v>29</v>
      </c>
      <c r="D324" s="29">
        <v>30</v>
      </c>
      <c r="E324" s="18"/>
      <c r="F324" s="18">
        <f t="shared" si="5"/>
        <v>0</v>
      </c>
      <c r="G324" s="63"/>
      <c r="H324" s="63"/>
    </row>
    <row r="325" spans="1:8" s="19" customFormat="1" ht="15.6" x14ac:dyDescent="0.3">
      <c r="A325" s="13">
        <v>218</v>
      </c>
      <c r="B325" s="16" t="s">
        <v>346</v>
      </c>
      <c r="C325" s="13" t="s">
        <v>29</v>
      </c>
      <c r="D325" s="29">
        <v>6</v>
      </c>
      <c r="E325" s="18"/>
      <c r="F325" s="18">
        <f t="shared" si="5"/>
        <v>0</v>
      </c>
      <c r="G325" s="63"/>
      <c r="H325" s="63"/>
    </row>
    <row r="326" spans="1:8" s="19" customFormat="1" ht="15.6" x14ac:dyDescent="0.3">
      <c r="A326" s="13">
        <v>219</v>
      </c>
      <c r="B326" s="16" t="s">
        <v>183</v>
      </c>
      <c r="C326" s="13" t="s">
        <v>29</v>
      </c>
      <c r="D326" s="29">
        <v>3</v>
      </c>
      <c r="E326" s="18"/>
      <c r="F326" s="18">
        <f t="shared" si="5"/>
        <v>0</v>
      </c>
      <c r="G326" s="63"/>
      <c r="H326" s="63"/>
    </row>
    <row r="327" spans="1:8" s="19" customFormat="1" ht="31.2" x14ac:dyDescent="0.3">
      <c r="A327" s="13">
        <v>220</v>
      </c>
      <c r="B327" s="16" t="s">
        <v>325</v>
      </c>
      <c r="C327" s="13" t="s">
        <v>43</v>
      </c>
      <c r="D327" s="29">
        <v>0.7</v>
      </c>
      <c r="E327" s="18"/>
      <c r="F327" s="18">
        <f t="shared" si="5"/>
        <v>0</v>
      </c>
      <c r="G327" s="63"/>
      <c r="H327" s="63"/>
    </row>
    <row r="328" spans="1:8" s="19" customFormat="1" ht="15.6" x14ac:dyDescent="0.3">
      <c r="A328" s="13">
        <v>221</v>
      </c>
      <c r="B328" s="16" t="s">
        <v>166</v>
      </c>
      <c r="C328" s="13" t="s">
        <v>28</v>
      </c>
      <c r="D328" s="29">
        <v>70</v>
      </c>
      <c r="E328" s="18"/>
      <c r="F328" s="18">
        <f t="shared" si="5"/>
        <v>0</v>
      </c>
      <c r="G328" s="63"/>
      <c r="H328" s="63"/>
    </row>
    <row r="329" spans="1:8" s="19" customFormat="1" ht="15.6" x14ac:dyDescent="0.3">
      <c r="A329" s="13">
        <v>222</v>
      </c>
      <c r="B329" s="16" t="s">
        <v>167</v>
      </c>
      <c r="C329" s="13" t="s">
        <v>29</v>
      </c>
      <c r="D329" s="29">
        <v>11</v>
      </c>
      <c r="E329" s="18"/>
      <c r="F329" s="18">
        <f t="shared" si="5"/>
        <v>0</v>
      </c>
      <c r="G329" s="63"/>
      <c r="H329" s="63"/>
    </row>
    <row r="330" spans="1:8" s="19" customFormat="1" ht="15.6" x14ac:dyDescent="0.3">
      <c r="A330" s="13">
        <v>223</v>
      </c>
      <c r="B330" s="16" t="s">
        <v>121</v>
      </c>
      <c r="C330" s="13" t="s">
        <v>29</v>
      </c>
      <c r="D330" s="29">
        <v>8</v>
      </c>
      <c r="E330" s="18"/>
      <c r="F330" s="18">
        <f t="shared" si="5"/>
        <v>0</v>
      </c>
      <c r="G330" s="63"/>
      <c r="H330" s="63"/>
    </row>
    <row r="331" spans="1:8" s="19" customFormat="1" ht="15.6" x14ac:dyDescent="0.3">
      <c r="A331" s="13">
        <v>224</v>
      </c>
      <c r="B331" s="16" t="s">
        <v>122</v>
      </c>
      <c r="C331" s="13" t="s">
        <v>29</v>
      </c>
      <c r="D331" s="29">
        <v>70</v>
      </c>
      <c r="E331" s="18"/>
      <c r="F331" s="18">
        <f t="shared" si="5"/>
        <v>0</v>
      </c>
      <c r="G331" s="63"/>
      <c r="H331" s="63"/>
    </row>
    <row r="332" spans="1:8" s="19" customFormat="1" ht="15.6" x14ac:dyDescent="0.3">
      <c r="A332" s="13">
        <v>225</v>
      </c>
      <c r="B332" s="16" t="s">
        <v>346</v>
      </c>
      <c r="C332" s="13" t="s">
        <v>29</v>
      </c>
      <c r="D332" s="29">
        <v>2</v>
      </c>
      <c r="E332" s="18"/>
      <c r="F332" s="18">
        <f t="shared" si="5"/>
        <v>0</v>
      </c>
      <c r="G332" s="63"/>
      <c r="H332" s="63"/>
    </row>
    <row r="333" spans="1:8" s="19" customFormat="1" ht="31.2" x14ac:dyDescent="0.3">
      <c r="A333" s="13">
        <v>226</v>
      </c>
      <c r="B333" s="16" t="s">
        <v>326</v>
      </c>
      <c r="C333" s="13" t="s">
        <v>43</v>
      </c>
      <c r="D333" s="29">
        <v>0.6</v>
      </c>
      <c r="E333" s="18"/>
      <c r="F333" s="18">
        <f t="shared" si="5"/>
        <v>0</v>
      </c>
      <c r="G333" s="63"/>
      <c r="H333" s="63"/>
    </row>
    <row r="334" spans="1:8" s="19" customFormat="1" ht="15.6" x14ac:dyDescent="0.3">
      <c r="A334" s="13">
        <v>227</v>
      </c>
      <c r="B334" s="16" t="s">
        <v>170</v>
      </c>
      <c r="C334" s="13" t="s">
        <v>28</v>
      </c>
      <c r="D334" s="29">
        <v>60</v>
      </c>
      <c r="E334" s="18"/>
      <c r="F334" s="18">
        <f t="shared" si="5"/>
        <v>0</v>
      </c>
      <c r="G334" s="63"/>
      <c r="H334" s="63"/>
    </row>
    <row r="335" spans="1:8" s="19" customFormat="1" ht="15.6" x14ac:dyDescent="0.3">
      <c r="A335" s="13">
        <v>228</v>
      </c>
      <c r="B335" s="16" t="s">
        <v>184</v>
      </c>
      <c r="C335" s="13" t="s">
        <v>29</v>
      </c>
      <c r="D335" s="29">
        <v>9</v>
      </c>
      <c r="E335" s="18"/>
      <c r="F335" s="18">
        <f t="shared" si="5"/>
        <v>0</v>
      </c>
      <c r="G335" s="63"/>
      <c r="H335" s="63"/>
    </row>
    <row r="336" spans="1:8" s="19" customFormat="1" ht="15.6" x14ac:dyDescent="0.3">
      <c r="A336" s="13">
        <v>229</v>
      </c>
      <c r="B336" s="16" t="s">
        <v>126</v>
      </c>
      <c r="C336" s="13" t="s">
        <v>29</v>
      </c>
      <c r="D336" s="29">
        <v>15</v>
      </c>
      <c r="E336" s="18"/>
      <c r="F336" s="18">
        <f t="shared" si="5"/>
        <v>0</v>
      </c>
      <c r="G336" s="63"/>
      <c r="H336" s="63"/>
    </row>
    <row r="337" spans="1:8" s="19" customFormat="1" ht="15.6" x14ac:dyDescent="0.3">
      <c r="A337" s="13">
        <v>230</v>
      </c>
      <c r="B337" s="16" t="s">
        <v>127</v>
      </c>
      <c r="C337" s="13" t="s">
        <v>29</v>
      </c>
      <c r="D337" s="29">
        <v>50</v>
      </c>
      <c r="E337" s="18"/>
      <c r="F337" s="18">
        <f t="shared" si="5"/>
        <v>0</v>
      </c>
      <c r="G337" s="63"/>
      <c r="H337" s="63"/>
    </row>
    <row r="338" spans="1:8" s="19" customFormat="1" ht="15.6" x14ac:dyDescent="0.3">
      <c r="A338" s="13">
        <v>231</v>
      </c>
      <c r="B338" s="16" t="s">
        <v>172</v>
      </c>
      <c r="C338" s="13" t="s">
        <v>29</v>
      </c>
      <c r="D338" s="29">
        <v>4</v>
      </c>
      <c r="E338" s="18"/>
      <c r="F338" s="18">
        <f t="shared" si="5"/>
        <v>0</v>
      </c>
      <c r="G338" s="63"/>
      <c r="H338" s="63"/>
    </row>
    <row r="339" spans="1:8" s="19" customFormat="1" ht="15.6" x14ac:dyDescent="0.3">
      <c r="A339" s="13">
        <v>232</v>
      </c>
      <c r="B339" s="16" t="s">
        <v>129</v>
      </c>
      <c r="C339" s="13" t="s">
        <v>29</v>
      </c>
      <c r="D339" s="29">
        <v>40</v>
      </c>
      <c r="E339" s="18"/>
      <c r="F339" s="18">
        <f t="shared" si="5"/>
        <v>0</v>
      </c>
      <c r="G339" s="63"/>
      <c r="H339" s="63"/>
    </row>
    <row r="340" spans="1:8" s="19" customFormat="1" ht="15.6" x14ac:dyDescent="0.3">
      <c r="A340" s="13">
        <v>233</v>
      </c>
      <c r="B340" s="16" t="s">
        <v>327</v>
      </c>
      <c r="C340" s="13" t="s">
        <v>29</v>
      </c>
      <c r="D340" s="29">
        <v>3</v>
      </c>
      <c r="E340" s="18"/>
      <c r="F340" s="18">
        <f t="shared" si="5"/>
        <v>0</v>
      </c>
      <c r="G340" s="63"/>
      <c r="H340" s="63"/>
    </row>
    <row r="341" spans="1:8" s="19" customFormat="1" ht="31.2" x14ac:dyDescent="0.3">
      <c r="A341" s="13">
        <v>234</v>
      </c>
      <c r="B341" s="16" t="s">
        <v>328</v>
      </c>
      <c r="C341" s="13" t="s">
        <v>43</v>
      </c>
      <c r="D341" s="29">
        <v>0.44</v>
      </c>
      <c r="E341" s="18"/>
      <c r="F341" s="18">
        <f t="shared" ref="F341:F404" si="6">D341*E341</f>
        <v>0</v>
      </c>
      <c r="G341" s="63"/>
      <c r="H341" s="63"/>
    </row>
    <row r="342" spans="1:8" s="19" customFormat="1" ht="15.6" x14ac:dyDescent="0.3">
      <c r="A342" s="13">
        <v>235</v>
      </c>
      <c r="B342" s="16" t="s">
        <v>174</v>
      </c>
      <c r="C342" s="13" t="s">
        <v>28</v>
      </c>
      <c r="D342" s="29">
        <v>44</v>
      </c>
      <c r="E342" s="18"/>
      <c r="F342" s="18">
        <f t="shared" si="6"/>
        <v>0</v>
      </c>
      <c r="G342" s="63"/>
      <c r="H342" s="63"/>
    </row>
    <row r="343" spans="1:8" s="19" customFormat="1" ht="15.6" x14ac:dyDescent="0.3">
      <c r="A343" s="13">
        <v>236</v>
      </c>
      <c r="B343" s="16" t="s">
        <v>131</v>
      </c>
      <c r="C343" s="13" t="s">
        <v>29</v>
      </c>
      <c r="D343" s="29">
        <v>22</v>
      </c>
      <c r="E343" s="18"/>
      <c r="F343" s="18">
        <f t="shared" si="6"/>
        <v>0</v>
      </c>
      <c r="G343" s="63"/>
      <c r="H343" s="63"/>
    </row>
    <row r="344" spans="1:8" s="19" customFormat="1" ht="15.6" x14ac:dyDescent="0.3">
      <c r="A344" s="13">
        <v>237</v>
      </c>
      <c r="B344" s="16" t="s">
        <v>134</v>
      </c>
      <c r="C344" s="13" t="s">
        <v>29</v>
      </c>
      <c r="D344" s="29">
        <v>100</v>
      </c>
      <c r="E344" s="18"/>
      <c r="F344" s="18">
        <f t="shared" si="6"/>
        <v>0</v>
      </c>
      <c r="G344" s="63"/>
      <c r="H344" s="63"/>
    </row>
    <row r="345" spans="1:8" s="19" customFormat="1" ht="15.6" x14ac:dyDescent="0.3">
      <c r="A345" s="13">
        <v>238</v>
      </c>
      <c r="B345" s="16" t="s">
        <v>135</v>
      </c>
      <c r="C345" s="13" t="s">
        <v>29</v>
      </c>
      <c r="D345" s="29">
        <v>44</v>
      </c>
      <c r="E345" s="18"/>
      <c r="F345" s="18">
        <f t="shared" si="6"/>
        <v>0</v>
      </c>
      <c r="G345" s="63"/>
      <c r="H345" s="63"/>
    </row>
    <row r="346" spans="1:8" s="19" customFormat="1" ht="15.6" x14ac:dyDescent="0.3">
      <c r="A346" s="13">
        <v>239</v>
      </c>
      <c r="B346" s="16" t="s">
        <v>136</v>
      </c>
      <c r="C346" s="13" t="s">
        <v>29</v>
      </c>
      <c r="D346" s="29">
        <v>11</v>
      </c>
      <c r="E346" s="18"/>
      <c r="F346" s="18">
        <f t="shared" si="6"/>
        <v>0</v>
      </c>
      <c r="G346" s="63"/>
      <c r="H346" s="63"/>
    </row>
    <row r="347" spans="1:8" s="19" customFormat="1" ht="15.6" x14ac:dyDescent="0.3">
      <c r="A347" s="13">
        <v>240</v>
      </c>
      <c r="B347" s="16" t="s">
        <v>329</v>
      </c>
      <c r="C347" s="13" t="s">
        <v>29</v>
      </c>
      <c r="D347" s="29">
        <v>22</v>
      </c>
      <c r="E347" s="18"/>
      <c r="F347" s="18">
        <f t="shared" si="6"/>
        <v>0</v>
      </c>
      <c r="G347" s="63"/>
      <c r="H347" s="63"/>
    </row>
    <row r="348" spans="1:8" s="19" customFormat="1" ht="31.2" x14ac:dyDescent="0.3">
      <c r="A348" s="13">
        <v>241</v>
      </c>
      <c r="B348" s="16" t="s">
        <v>330</v>
      </c>
      <c r="C348" s="13" t="s">
        <v>43</v>
      </c>
      <c r="D348" s="29">
        <v>0.32</v>
      </c>
      <c r="E348" s="18"/>
      <c r="F348" s="18">
        <f t="shared" si="6"/>
        <v>0</v>
      </c>
      <c r="G348" s="63"/>
      <c r="H348" s="63"/>
    </row>
    <row r="349" spans="1:8" s="19" customFormat="1" ht="15.6" x14ac:dyDescent="0.3">
      <c r="A349" s="13">
        <v>242</v>
      </c>
      <c r="B349" s="16" t="s">
        <v>175</v>
      </c>
      <c r="C349" s="13" t="s">
        <v>28</v>
      </c>
      <c r="D349" s="29">
        <v>32</v>
      </c>
      <c r="E349" s="18"/>
      <c r="F349" s="18">
        <f t="shared" si="6"/>
        <v>0</v>
      </c>
      <c r="G349" s="63"/>
      <c r="H349" s="63"/>
    </row>
    <row r="350" spans="1:8" s="19" customFormat="1" ht="15.6" x14ac:dyDescent="0.3">
      <c r="A350" s="13">
        <v>243</v>
      </c>
      <c r="B350" s="16" t="s">
        <v>140</v>
      </c>
      <c r="C350" s="13" t="s">
        <v>29</v>
      </c>
      <c r="D350" s="29">
        <v>80</v>
      </c>
      <c r="E350" s="18"/>
      <c r="F350" s="18">
        <f t="shared" si="6"/>
        <v>0</v>
      </c>
      <c r="G350" s="63"/>
      <c r="H350" s="63"/>
    </row>
    <row r="351" spans="1:8" s="19" customFormat="1" ht="15.6" x14ac:dyDescent="0.3">
      <c r="A351" s="13">
        <v>244</v>
      </c>
      <c r="B351" s="16" t="s">
        <v>177</v>
      </c>
      <c r="C351" s="13" t="s">
        <v>29</v>
      </c>
      <c r="D351" s="29">
        <v>63</v>
      </c>
      <c r="E351" s="18"/>
      <c r="F351" s="18">
        <f t="shared" si="6"/>
        <v>0</v>
      </c>
      <c r="G351" s="63"/>
      <c r="H351" s="63"/>
    </row>
    <row r="352" spans="1:8" s="19" customFormat="1" ht="15.6" x14ac:dyDescent="0.3">
      <c r="A352" s="13">
        <v>245</v>
      </c>
      <c r="B352" s="16" t="s">
        <v>185</v>
      </c>
      <c r="C352" s="13" t="s">
        <v>29</v>
      </c>
      <c r="D352" s="29">
        <v>14</v>
      </c>
      <c r="E352" s="18"/>
      <c r="F352" s="18">
        <f t="shared" si="6"/>
        <v>0</v>
      </c>
      <c r="G352" s="63"/>
      <c r="H352" s="63"/>
    </row>
    <row r="353" spans="1:8" s="19" customFormat="1" ht="15.6" x14ac:dyDescent="0.3">
      <c r="A353" s="13">
        <v>246</v>
      </c>
      <c r="B353" s="16" t="s">
        <v>331</v>
      </c>
      <c r="C353" s="13" t="s">
        <v>29</v>
      </c>
      <c r="D353" s="29">
        <v>4</v>
      </c>
      <c r="E353" s="18"/>
      <c r="F353" s="18">
        <f t="shared" si="6"/>
        <v>0</v>
      </c>
      <c r="G353" s="63"/>
      <c r="H353" s="63"/>
    </row>
    <row r="354" spans="1:8" s="19" customFormat="1" ht="15.6" x14ac:dyDescent="0.3">
      <c r="A354" s="13">
        <v>247</v>
      </c>
      <c r="B354" s="16" t="s">
        <v>186</v>
      </c>
      <c r="C354" s="13" t="s">
        <v>29</v>
      </c>
      <c r="D354" s="29">
        <v>2</v>
      </c>
      <c r="E354" s="18"/>
      <c r="F354" s="18">
        <f t="shared" si="6"/>
        <v>0</v>
      </c>
      <c r="G354" s="63"/>
      <c r="H354" s="63"/>
    </row>
    <row r="355" spans="1:8" s="19" customFormat="1" ht="15.6" x14ac:dyDescent="0.3">
      <c r="A355" s="13">
        <v>248</v>
      </c>
      <c r="B355" s="16" t="s">
        <v>187</v>
      </c>
      <c r="C355" s="13" t="s">
        <v>29</v>
      </c>
      <c r="D355" s="29">
        <v>4</v>
      </c>
      <c r="E355" s="18"/>
      <c r="F355" s="18">
        <f t="shared" si="6"/>
        <v>0</v>
      </c>
      <c r="G355" s="63"/>
      <c r="H355" s="63"/>
    </row>
    <row r="356" spans="1:8" s="19" customFormat="1" ht="15.6" x14ac:dyDescent="0.3">
      <c r="A356" s="13">
        <v>249</v>
      </c>
      <c r="B356" s="16" t="s">
        <v>188</v>
      </c>
      <c r="C356" s="13" t="s">
        <v>29</v>
      </c>
      <c r="D356" s="29">
        <v>3</v>
      </c>
      <c r="E356" s="18"/>
      <c r="F356" s="18">
        <f t="shared" si="6"/>
        <v>0</v>
      </c>
      <c r="G356" s="63"/>
      <c r="H356" s="63"/>
    </row>
    <row r="357" spans="1:8" s="19" customFormat="1" ht="15.6" x14ac:dyDescent="0.3">
      <c r="A357" s="13">
        <v>250</v>
      </c>
      <c r="B357" s="16" t="s">
        <v>189</v>
      </c>
      <c r="C357" s="13" t="s">
        <v>29</v>
      </c>
      <c r="D357" s="29">
        <v>26</v>
      </c>
      <c r="E357" s="18"/>
      <c r="F357" s="18">
        <f t="shared" si="6"/>
        <v>0</v>
      </c>
      <c r="G357" s="63"/>
      <c r="H357" s="63"/>
    </row>
    <row r="358" spans="1:8" s="19" customFormat="1" ht="15.6" x14ac:dyDescent="0.3">
      <c r="A358" s="13">
        <v>251</v>
      </c>
      <c r="B358" s="16" t="s">
        <v>349</v>
      </c>
      <c r="C358" s="13" t="s">
        <v>61</v>
      </c>
      <c r="D358" s="29">
        <v>0.02</v>
      </c>
      <c r="E358" s="18"/>
      <c r="F358" s="18">
        <f t="shared" si="6"/>
        <v>0</v>
      </c>
      <c r="G358" s="63"/>
      <c r="H358" s="63"/>
    </row>
    <row r="359" spans="1:8" s="19" customFormat="1" ht="15.6" x14ac:dyDescent="0.3">
      <c r="A359" s="13">
        <v>252</v>
      </c>
      <c r="B359" s="16" t="s">
        <v>350</v>
      </c>
      <c r="C359" s="13" t="s">
        <v>61</v>
      </c>
      <c r="D359" s="29">
        <v>0.02</v>
      </c>
      <c r="E359" s="18"/>
      <c r="F359" s="18">
        <f t="shared" si="6"/>
        <v>0</v>
      </c>
      <c r="G359" s="63"/>
      <c r="H359" s="63"/>
    </row>
    <row r="360" spans="1:8" s="19" customFormat="1" ht="15.6" x14ac:dyDescent="0.3">
      <c r="A360" s="13">
        <v>253</v>
      </c>
      <c r="B360" s="16" t="s">
        <v>342</v>
      </c>
      <c r="C360" s="13" t="s">
        <v>43</v>
      </c>
      <c r="D360" s="29">
        <v>1.84</v>
      </c>
      <c r="E360" s="18"/>
      <c r="F360" s="18">
        <f t="shared" si="6"/>
        <v>0</v>
      </c>
      <c r="G360" s="63"/>
      <c r="H360" s="63"/>
    </row>
    <row r="361" spans="1:8" s="19" customFormat="1" ht="15.6" x14ac:dyDescent="0.3">
      <c r="A361" s="13">
        <v>254</v>
      </c>
      <c r="B361" s="16" t="s">
        <v>179</v>
      </c>
      <c r="C361" s="13" t="s">
        <v>28</v>
      </c>
      <c r="D361" s="29">
        <v>44</v>
      </c>
      <c r="E361" s="18"/>
      <c r="F361" s="18">
        <f t="shared" si="6"/>
        <v>0</v>
      </c>
      <c r="G361" s="63"/>
      <c r="H361" s="63"/>
    </row>
    <row r="362" spans="1:8" s="19" customFormat="1" ht="15.6" x14ac:dyDescent="0.3">
      <c r="A362" s="13">
        <v>255</v>
      </c>
      <c r="B362" s="16" t="s">
        <v>158</v>
      </c>
      <c r="C362" s="13" t="s">
        <v>28</v>
      </c>
      <c r="D362" s="29">
        <v>40</v>
      </c>
      <c r="E362" s="18"/>
      <c r="F362" s="18">
        <f t="shared" si="6"/>
        <v>0</v>
      </c>
      <c r="G362" s="63"/>
      <c r="H362" s="63"/>
    </row>
    <row r="363" spans="1:8" s="19" customFormat="1" ht="15.6" x14ac:dyDescent="0.3">
      <c r="A363" s="13">
        <v>256</v>
      </c>
      <c r="B363" s="16" t="s">
        <v>180</v>
      </c>
      <c r="C363" s="13" t="s">
        <v>28</v>
      </c>
      <c r="D363" s="29">
        <v>70</v>
      </c>
      <c r="E363" s="18"/>
      <c r="F363" s="18">
        <f t="shared" si="6"/>
        <v>0</v>
      </c>
      <c r="G363" s="63"/>
      <c r="H363" s="63"/>
    </row>
    <row r="364" spans="1:8" s="19" customFormat="1" ht="15.6" x14ac:dyDescent="0.3">
      <c r="A364" s="13">
        <v>257</v>
      </c>
      <c r="B364" s="16" t="s">
        <v>159</v>
      </c>
      <c r="C364" s="13" t="s">
        <v>28</v>
      </c>
      <c r="D364" s="29">
        <v>30</v>
      </c>
      <c r="E364" s="18"/>
      <c r="F364" s="18">
        <f t="shared" si="6"/>
        <v>0</v>
      </c>
      <c r="G364" s="63"/>
      <c r="H364" s="63"/>
    </row>
    <row r="365" spans="1:8" s="19" customFormat="1" ht="15.6" x14ac:dyDescent="0.3">
      <c r="A365" s="13">
        <v>258</v>
      </c>
      <c r="B365" s="16" t="s">
        <v>351</v>
      </c>
      <c r="C365" s="13" t="s">
        <v>29</v>
      </c>
      <c r="D365" s="29">
        <v>3</v>
      </c>
      <c r="E365" s="18"/>
      <c r="F365" s="18">
        <f t="shared" si="6"/>
        <v>0</v>
      </c>
      <c r="G365" s="63"/>
      <c r="H365" s="63"/>
    </row>
    <row r="366" spans="1:8" s="19" customFormat="1" ht="15.6" x14ac:dyDescent="0.3">
      <c r="A366" s="13">
        <v>259</v>
      </c>
      <c r="B366" s="16" t="s">
        <v>352</v>
      </c>
      <c r="C366" s="13" t="s">
        <v>32</v>
      </c>
      <c r="D366" s="29">
        <v>4</v>
      </c>
      <c r="E366" s="18"/>
      <c r="F366" s="18">
        <f t="shared" si="6"/>
        <v>0</v>
      </c>
      <c r="G366" s="63"/>
      <c r="H366" s="63"/>
    </row>
    <row r="367" spans="1:8" s="19" customFormat="1" ht="15.6" x14ac:dyDescent="0.3">
      <c r="A367" s="13">
        <v>1</v>
      </c>
      <c r="B367" s="16" t="s">
        <v>334</v>
      </c>
      <c r="C367" s="13" t="s">
        <v>31</v>
      </c>
      <c r="D367" s="29">
        <v>4.0000000000000003E-5</v>
      </c>
      <c r="E367" s="18"/>
      <c r="F367" s="18">
        <f t="shared" si="6"/>
        <v>0</v>
      </c>
      <c r="G367" s="63"/>
      <c r="H367" s="63"/>
    </row>
    <row r="368" spans="1:8" s="19" customFormat="1" ht="15.6" x14ac:dyDescent="0.3">
      <c r="A368" s="13">
        <v>260</v>
      </c>
      <c r="B368" s="16" t="s">
        <v>190</v>
      </c>
      <c r="C368" s="13" t="s">
        <v>32</v>
      </c>
      <c r="D368" s="29">
        <v>4</v>
      </c>
      <c r="E368" s="18"/>
      <c r="F368" s="18">
        <f t="shared" si="6"/>
        <v>0</v>
      </c>
      <c r="G368" s="63"/>
      <c r="H368" s="63"/>
    </row>
    <row r="369" spans="1:8" s="19" customFormat="1" ht="15.6" x14ac:dyDescent="0.3">
      <c r="A369" s="13">
        <v>261</v>
      </c>
      <c r="B369" s="16" t="s">
        <v>191</v>
      </c>
      <c r="C369" s="13" t="s">
        <v>32</v>
      </c>
      <c r="D369" s="29">
        <v>4</v>
      </c>
      <c r="E369" s="18"/>
      <c r="F369" s="18">
        <f t="shared" si="6"/>
        <v>0</v>
      </c>
      <c r="G369" s="63"/>
      <c r="H369" s="63"/>
    </row>
    <row r="370" spans="1:8" s="19" customFormat="1" ht="15.6" x14ac:dyDescent="0.3">
      <c r="A370" s="13">
        <v>262</v>
      </c>
      <c r="B370" s="16" t="s">
        <v>353</v>
      </c>
      <c r="C370" s="13" t="s">
        <v>32</v>
      </c>
      <c r="D370" s="29">
        <v>4</v>
      </c>
      <c r="E370" s="18"/>
      <c r="F370" s="18">
        <f t="shared" si="6"/>
        <v>0</v>
      </c>
      <c r="G370" s="63"/>
      <c r="H370" s="63"/>
    </row>
    <row r="371" spans="1:8" s="19" customFormat="1" ht="15.6" x14ac:dyDescent="0.3">
      <c r="A371" s="13">
        <v>263</v>
      </c>
      <c r="B371" s="16" t="s">
        <v>192</v>
      </c>
      <c r="C371" s="13" t="s">
        <v>32</v>
      </c>
      <c r="D371" s="29">
        <v>4</v>
      </c>
      <c r="E371" s="18"/>
      <c r="F371" s="18">
        <f t="shared" si="6"/>
        <v>0</v>
      </c>
      <c r="G371" s="63"/>
      <c r="H371" s="63"/>
    </row>
    <row r="372" spans="1:8" s="19" customFormat="1" ht="15.6" x14ac:dyDescent="0.3">
      <c r="A372" s="13">
        <v>264</v>
      </c>
      <c r="B372" s="16" t="s">
        <v>354</v>
      </c>
      <c r="C372" s="13" t="s">
        <v>193</v>
      </c>
      <c r="D372" s="29">
        <v>2</v>
      </c>
      <c r="E372" s="18"/>
      <c r="F372" s="18">
        <f t="shared" si="6"/>
        <v>0</v>
      </c>
      <c r="G372" s="63"/>
      <c r="H372" s="63"/>
    </row>
    <row r="373" spans="1:8" s="19" customFormat="1" ht="15.6" x14ac:dyDescent="0.3">
      <c r="A373" s="13">
        <v>1</v>
      </c>
      <c r="B373" s="16" t="s">
        <v>97</v>
      </c>
      <c r="C373" s="13" t="s">
        <v>31</v>
      </c>
      <c r="D373" s="29">
        <v>2.0000000000000001E-4</v>
      </c>
      <c r="E373" s="18"/>
      <c r="F373" s="18">
        <f t="shared" si="6"/>
        <v>0</v>
      </c>
      <c r="G373" s="63"/>
      <c r="H373" s="63"/>
    </row>
    <row r="374" spans="1:8" s="19" customFormat="1" ht="15.6" x14ac:dyDescent="0.3">
      <c r="A374" s="13">
        <v>265</v>
      </c>
      <c r="B374" s="16" t="s">
        <v>194</v>
      </c>
      <c r="C374" s="13" t="s">
        <v>32</v>
      </c>
      <c r="D374" s="29">
        <v>2</v>
      </c>
      <c r="E374" s="18"/>
      <c r="F374" s="18">
        <f t="shared" si="6"/>
        <v>0</v>
      </c>
      <c r="G374" s="63"/>
      <c r="H374" s="63"/>
    </row>
    <row r="375" spans="1:8" s="19" customFormat="1" ht="15.6" x14ac:dyDescent="0.3">
      <c r="A375" s="13">
        <v>266</v>
      </c>
      <c r="B375" s="16" t="s">
        <v>195</v>
      </c>
      <c r="C375" s="13" t="s">
        <v>29</v>
      </c>
      <c r="D375" s="29">
        <v>4</v>
      </c>
      <c r="E375" s="18"/>
      <c r="F375" s="18">
        <f t="shared" si="6"/>
        <v>0</v>
      </c>
      <c r="G375" s="63"/>
      <c r="H375" s="63"/>
    </row>
    <row r="376" spans="1:8" s="19" customFormat="1" ht="15.6" x14ac:dyDescent="0.3">
      <c r="A376" s="13">
        <v>267</v>
      </c>
      <c r="B376" s="16" t="s">
        <v>196</v>
      </c>
      <c r="C376" s="13" t="s">
        <v>29</v>
      </c>
      <c r="D376" s="29">
        <v>4</v>
      </c>
      <c r="E376" s="18"/>
      <c r="F376" s="18">
        <f t="shared" si="6"/>
        <v>0</v>
      </c>
      <c r="G376" s="63"/>
      <c r="H376" s="63"/>
    </row>
    <row r="377" spans="1:8" s="19" customFormat="1" ht="15.6" x14ac:dyDescent="0.3">
      <c r="A377" s="13">
        <v>268</v>
      </c>
      <c r="B377" s="16" t="s">
        <v>355</v>
      </c>
      <c r="C377" s="13" t="s">
        <v>197</v>
      </c>
      <c r="D377" s="29">
        <v>0.5</v>
      </c>
      <c r="E377" s="18"/>
      <c r="F377" s="18">
        <f t="shared" si="6"/>
        <v>0</v>
      </c>
      <c r="G377" s="63"/>
      <c r="H377" s="63"/>
    </row>
    <row r="378" spans="1:8" s="19" customFormat="1" ht="15.6" x14ac:dyDescent="0.3">
      <c r="A378" s="13">
        <v>1</v>
      </c>
      <c r="B378" s="16" t="s">
        <v>334</v>
      </c>
      <c r="C378" s="13" t="s">
        <v>31</v>
      </c>
      <c r="D378" s="29">
        <v>1.39E-3</v>
      </c>
      <c r="E378" s="18"/>
      <c r="F378" s="18">
        <f t="shared" si="6"/>
        <v>0</v>
      </c>
      <c r="G378" s="63"/>
      <c r="H378" s="63"/>
    </row>
    <row r="379" spans="1:8" s="19" customFormat="1" ht="15.6" x14ac:dyDescent="0.3">
      <c r="A379" s="13">
        <v>2</v>
      </c>
      <c r="B379" s="16" t="s">
        <v>356</v>
      </c>
      <c r="C379" s="13" t="s">
        <v>31</v>
      </c>
      <c r="D379" s="29">
        <v>2.2499999999999998E-3</v>
      </c>
      <c r="E379" s="18"/>
      <c r="F379" s="18">
        <f t="shared" si="6"/>
        <v>0</v>
      </c>
      <c r="G379" s="63"/>
      <c r="H379" s="63"/>
    </row>
    <row r="380" spans="1:8" s="19" customFormat="1" ht="15.6" x14ac:dyDescent="0.3">
      <c r="A380" s="13">
        <v>3</v>
      </c>
      <c r="B380" s="16" t="s">
        <v>357</v>
      </c>
      <c r="C380" s="13" t="s">
        <v>30</v>
      </c>
      <c r="D380" s="29">
        <v>0.33500000000000002</v>
      </c>
      <c r="E380" s="18"/>
      <c r="F380" s="18">
        <f t="shared" si="6"/>
        <v>0</v>
      </c>
      <c r="G380" s="63"/>
      <c r="H380" s="63"/>
    </row>
    <row r="381" spans="1:8" s="19" customFormat="1" ht="15.6" x14ac:dyDescent="0.3">
      <c r="A381" s="13">
        <v>269</v>
      </c>
      <c r="B381" s="16" t="s">
        <v>198</v>
      </c>
      <c r="C381" s="13" t="s">
        <v>29</v>
      </c>
      <c r="D381" s="29">
        <v>250</v>
      </c>
      <c r="E381" s="18"/>
      <c r="F381" s="18">
        <f t="shared" si="6"/>
        <v>0</v>
      </c>
      <c r="G381" s="63"/>
      <c r="H381" s="63"/>
    </row>
    <row r="382" spans="1:8" s="19" customFormat="1" ht="15.6" x14ac:dyDescent="0.3">
      <c r="A382" s="13">
        <v>270</v>
      </c>
      <c r="B382" s="16" t="s">
        <v>199</v>
      </c>
      <c r="C382" s="13" t="s">
        <v>29</v>
      </c>
      <c r="D382" s="29">
        <v>25</v>
      </c>
      <c r="E382" s="18"/>
      <c r="F382" s="18">
        <f t="shared" si="6"/>
        <v>0</v>
      </c>
      <c r="G382" s="63"/>
      <c r="H382" s="63"/>
    </row>
    <row r="383" spans="1:8" s="19" customFormat="1" ht="15.6" x14ac:dyDescent="0.3">
      <c r="A383" s="13">
        <v>271</v>
      </c>
      <c r="B383" s="16" t="s">
        <v>200</v>
      </c>
      <c r="C383" s="13" t="s">
        <v>29</v>
      </c>
      <c r="D383" s="29">
        <v>100</v>
      </c>
      <c r="E383" s="18"/>
      <c r="F383" s="18">
        <f t="shared" si="6"/>
        <v>0</v>
      </c>
      <c r="G383" s="63"/>
      <c r="H383" s="63"/>
    </row>
    <row r="384" spans="1:8" s="19" customFormat="1" ht="15.6" x14ac:dyDescent="0.3">
      <c r="A384" s="13">
        <v>272</v>
      </c>
      <c r="B384" s="16" t="s">
        <v>201</v>
      </c>
      <c r="C384" s="13" t="s">
        <v>29</v>
      </c>
      <c r="D384" s="29">
        <v>50</v>
      </c>
      <c r="E384" s="18"/>
      <c r="F384" s="18">
        <f t="shared" si="6"/>
        <v>0</v>
      </c>
      <c r="G384" s="63"/>
      <c r="H384" s="63"/>
    </row>
    <row r="385" spans="1:8" s="19" customFormat="1" ht="15.6" x14ac:dyDescent="0.3">
      <c r="A385" s="13">
        <v>273</v>
      </c>
      <c r="B385" s="16" t="s">
        <v>202</v>
      </c>
      <c r="C385" s="13" t="s">
        <v>29</v>
      </c>
      <c r="D385" s="29">
        <v>50</v>
      </c>
      <c r="E385" s="18"/>
      <c r="F385" s="18">
        <f t="shared" si="6"/>
        <v>0</v>
      </c>
      <c r="G385" s="63"/>
      <c r="H385" s="63"/>
    </row>
    <row r="386" spans="1:8" s="19" customFormat="1" ht="15.6" x14ac:dyDescent="0.3">
      <c r="A386" s="13"/>
      <c r="B386" s="14" t="s">
        <v>203</v>
      </c>
      <c r="C386" s="13"/>
      <c r="D386" s="29"/>
      <c r="E386" s="18"/>
      <c r="F386" s="18"/>
      <c r="G386" s="63"/>
      <c r="H386" s="63"/>
    </row>
    <row r="387" spans="1:8" s="19" customFormat="1" ht="15.6" x14ac:dyDescent="0.3">
      <c r="A387" s="13">
        <v>274</v>
      </c>
      <c r="B387" s="16" t="s">
        <v>358</v>
      </c>
      <c r="C387" s="13" t="s">
        <v>43</v>
      </c>
      <c r="D387" s="29">
        <v>0.22</v>
      </c>
      <c r="E387" s="18"/>
      <c r="F387" s="18">
        <f t="shared" si="6"/>
        <v>0</v>
      </c>
      <c r="G387" s="63"/>
      <c r="H387" s="63"/>
    </row>
    <row r="388" spans="1:8" s="19" customFormat="1" ht="15.6" x14ac:dyDescent="0.3">
      <c r="A388" s="13">
        <v>275</v>
      </c>
      <c r="B388" s="16" t="s">
        <v>359</v>
      </c>
      <c r="C388" s="13" t="s">
        <v>43</v>
      </c>
      <c r="D388" s="29">
        <v>0.54</v>
      </c>
      <c r="E388" s="18"/>
      <c r="F388" s="18">
        <f t="shared" si="6"/>
        <v>0</v>
      </c>
      <c r="G388" s="63"/>
      <c r="H388" s="63"/>
    </row>
    <row r="389" spans="1:8" s="19" customFormat="1" ht="15.6" x14ac:dyDescent="0.3">
      <c r="A389" s="13">
        <v>276</v>
      </c>
      <c r="B389" s="16" t="s">
        <v>360</v>
      </c>
      <c r="C389" s="13" t="s">
        <v>43</v>
      </c>
      <c r="D389" s="29">
        <v>0.08</v>
      </c>
      <c r="E389" s="18"/>
      <c r="F389" s="18">
        <f t="shared" si="6"/>
        <v>0</v>
      </c>
      <c r="G389" s="63"/>
      <c r="H389" s="63"/>
    </row>
    <row r="390" spans="1:8" s="19" customFormat="1" ht="15.6" x14ac:dyDescent="0.3">
      <c r="A390" s="13">
        <v>277</v>
      </c>
      <c r="B390" s="16" t="s">
        <v>361</v>
      </c>
      <c r="C390" s="13" t="s">
        <v>43</v>
      </c>
      <c r="D390" s="29">
        <v>0.54</v>
      </c>
      <c r="E390" s="18"/>
      <c r="F390" s="18">
        <f t="shared" si="6"/>
        <v>0</v>
      </c>
      <c r="G390" s="63"/>
      <c r="H390" s="63"/>
    </row>
    <row r="391" spans="1:8" s="19" customFormat="1" ht="15.6" x14ac:dyDescent="0.3">
      <c r="A391" s="13">
        <v>278</v>
      </c>
      <c r="B391" s="16" t="s">
        <v>362</v>
      </c>
      <c r="C391" s="13" t="s">
        <v>29</v>
      </c>
      <c r="D391" s="29">
        <v>12</v>
      </c>
      <c r="E391" s="18"/>
      <c r="F391" s="18">
        <f t="shared" si="6"/>
        <v>0</v>
      </c>
      <c r="G391" s="63"/>
      <c r="H391" s="63"/>
    </row>
    <row r="392" spans="1:8" s="19" customFormat="1" ht="15.6" x14ac:dyDescent="0.3">
      <c r="A392" s="13">
        <v>279</v>
      </c>
      <c r="B392" s="16" t="s">
        <v>363</v>
      </c>
      <c r="C392" s="13" t="s">
        <v>29</v>
      </c>
      <c r="D392" s="29">
        <v>11</v>
      </c>
      <c r="E392" s="18"/>
      <c r="F392" s="18">
        <f t="shared" si="6"/>
        <v>0</v>
      </c>
      <c r="G392" s="63"/>
      <c r="H392" s="63"/>
    </row>
    <row r="393" spans="1:8" s="19" customFormat="1" ht="15.6" x14ac:dyDescent="0.3">
      <c r="A393" s="13">
        <v>280</v>
      </c>
      <c r="B393" s="16" t="s">
        <v>364</v>
      </c>
      <c r="C393" s="13" t="s">
        <v>29</v>
      </c>
      <c r="D393" s="29">
        <v>22</v>
      </c>
      <c r="E393" s="18"/>
      <c r="F393" s="18">
        <f t="shared" si="6"/>
        <v>0</v>
      </c>
      <c r="G393" s="63"/>
      <c r="H393" s="63"/>
    </row>
    <row r="394" spans="1:8" s="19" customFormat="1" ht="15.6" x14ac:dyDescent="0.3">
      <c r="A394" s="13">
        <v>281</v>
      </c>
      <c r="B394" s="16" t="s">
        <v>365</v>
      </c>
      <c r="C394" s="13" t="s">
        <v>29</v>
      </c>
      <c r="D394" s="29">
        <v>150</v>
      </c>
      <c r="E394" s="18"/>
      <c r="F394" s="18">
        <f t="shared" si="6"/>
        <v>0</v>
      </c>
      <c r="G394" s="63"/>
      <c r="H394" s="63"/>
    </row>
    <row r="395" spans="1:8" s="19" customFormat="1" ht="15.6" x14ac:dyDescent="0.3">
      <c r="A395" s="13">
        <v>282</v>
      </c>
      <c r="B395" s="16" t="s">
        <v>366</v>
      </c>
      <c r="C395" s="13" t="s">
        <v>29</v>
      </c>
      <c r="D395" s="29">
        <v>18</v>
      </c>
      <c r="E395" s="18"/>
      <c r="F395" s="18">
        <f t="shared" si="6"/>
        <v>0</v>
      </c>
      <c r="G395" s="63"/>
      <c r="H395" s="63"/>
    </row>
    <row r="396" spans="1:8" s="19" customFormat="1" ht="15.6" x14ac:dyDescent="0.3">
      <c r="A396" s="13">
        <v>283</v>
      </c>
      <c r="B396" s="16" t="s">
        <v>367</v>
      </c>
      <c r="C396" s="13" t="s">
        <v>29</v>
      </c>
      <c r="D396" s="29">
        <v>5</v>
      </c>
      <c r="E396" s="18"/>
      <c r="F396" s="18">
        <f t="shared" si="6"/>
        <v>0</v>
      </c>
      <c r="G396" s="63"/>
      <c r="H396" s="63"/>
    </row>
    <row r="397" spans="1:8" s="19" customFormat="1" ht="15.6" x14ac:dyDescent="0.3">
      <c r="A397" s="13">
        <v>284</v>
      </c>
      <c r="B397" s="16" t="s">
        <v>368</v>
      </c>
      <c r="C397" s="13" t="s">
        <v>29</v>
      </c>
      <c r="D397" s="29">
        <v>26</v>
      </c>
      <c r="E397" s="18"/>
      <c r="F397" s="18">
        <f t="shared" si="6"/>
        <v>0</v>
      </c>
      <c r="G397" s="63"/>
      <c r="H397" s="63"/>
    </row>
    <row r="398" spans="1:8" s="19" customFormat="1" ht="15.6" x14ac:dyDescent="0.3">
      <c r="A398" s="13">
        <v>285</v>
      </c>
      <c r="B398" s="16" t="s">
        <v>369</v>
      </c>
      <c r="C398" s="13" t="s">
        <v>29</v>
      </c>
      <c r="D398" s="29">
        <v>52</v>
      </c>
      <c r="E398" s="18"/>
      <c r="F398" s="18">
        <f t="shared" si="6"/>
        <v>0</v>
      </c>
      <c r="G398" s="63"/>
      <c r="H398" s="63"/>
    </row>
    <row r="399" spans="1:8" s="19" customFormat="1" ht="15.6" x14ac:dyDescent="0.3">
      <c r="A399" s="13">
        <v>286</v>
      </c>
      <c r="B399" s="16" t="s">
        <v>204</v>
      </c>
      <c r="C399" s="13" t="s">
        <v>29</v>
      </c>
      <c r="D399" s="29">
        <v>60</v>
      </c>
      <c r="E399" s="18"/>
      <c r="F399" s="18">
        <f t="shared" si="6"/>
        <v>0</v>
      </c>
      <c r="G399" s="63"/>
      <c r="H399" s="63"/>
    </row>
    <row r="400" spans="1:8" s="19" customFormat="1" ht="15.6" x14ac:dyDescent="0.3">
      <c r="A400" s="13">
        <v>287</v>
      </c>
      <c r="B400" s="16" t="s">
        <v>370</v>
      </c>
      <c r="C400" s="13" t="s">
        <v>43</v>
      </c>
      <c r="D400" s="29">
        <v>0.28999999999999998</v>
      </c>
      <c r="E400" s="18"/>
      <c r="F400" s="18">
        <f t="shared" si="6"/>
        <v>0</v>
      </c>
      <c r="G400" s="63"/>
      <c r="H400" s="63"/>
    </row>
    <row r="401" spans="1:8" s="19" customFormat="1" ht="15.6" x14ac:dyDescent="0.3">
      <c r="A401" s="13">
        <v>288</v>
      </c>
      <c r="B401" s="16" t="s">
        <v>205</v>
      </c>
      <c r="C401" s="13" t="s">
        <v>29</v>
      </c>
      <c r="D401" s="29">
        <v>14</v>
      </c>
      <c r="E401" s="18"/>
      <c r="F401" s="18">
        <f t="shared" si="6"/>
        <v>0</v>
      </c>
      <c r="G401" s="63"/>
      <c r="H401" s="63"/>
    </row>
    <row r="402" spans="1:8" s="19" customFormat="1" ht="15.6" x14ac:dyDescent="0.3">
      <c r="A402" s="13">
        <v>289</v>
      </c>
      <c r="B402" s="16" t="s">
        <v>206</v>
      </c>
      <c r="C402" s="13" t="s">
        <v>29</v>
      </c>
      <c r="D402" s="29">
        <v>8</v>
      </c>
      <c r="E402" s="18"/>
      <c r="F402" s="18">
        <f t="shared" si="6"/>
        <v>0</v>
      </c>
      <c r="G402" s="63"/>
      <c r="H402" s="63"/>
    </row>
    <row r="403" spans="1:8" s="19" customFormat="1" ht="15.6" x14ac:dyDescent="0.3">
      <c r="A403" s="13">
        <v>290</v>
      </c>
      <c r="B403" s="16" t="s">
        <v>207</v>
      </c>
      <c r="C403" s="13" t="s">
        <v>29</v>
      </c>
      <c r="D403" s="29">
        <v>46</v>
      </c>
      <c r="E403" s="18"/>
      <c r="F403" s="18">
        <f t="shared" si="6"/>
        <v>0</v>
      </c>
      <c r="G403" s="63"/>
      <c r="H403" s="63"/>
    </row>
    <row r="404" spans="1:8" s="19" customFormat="1" ht="15.6" x14ac:dyDescent="0.3">
      <c r="A404" s="13">
        <v>291</v>
      </c>
      <c r="B404" s="16" t="s">
        <v>208</v>
      </c>
      <c r="C404" s="13" t="s">
        <v>29</v>
      </c>
      <c r="D404" s="29">
        <v>50</v>
      </c>
      <c r="E404" s="18"/>
      <c r="F404" s="18">
        <f t="shared" si="6"/>
        <v>0</v>
      </c>
      <c r="G404" s="63"/>
      <c r="H404" s="63"/>
    </row>
    <row r="405" spans="1:8" s="19" customFormat="1" ht="15.6" x14ac:dyDescent="0.3">
      <c r="A405" s="13">
        <v>292</v>
      </c>
      <c r="B405" s="16" t="s">
        <v>209</v>
      </c>
      <c r="C405" s="13" t="s">
        <v>29</v>
      </c>
      <c r="D405" s="29">
        <v>6</v>
      </c>
      <c r="E405" s="18"/>
      <c r="F405" s="18">
        <f t="shared" ref="F405:F468" si="7">D405*E405</f>
        <v>0</v>
      </c>
      <c r="G405" s="63"/>
      <c r="H405" s="63"/>
    </row>
    <row r="406" spans="1:8" s="19" customFormat="1" ht="15.6" x14ac:dyDescent="0.3">
      <c r="A406" s="13">
        <v>293</v>
      </c>
      <c r="B406" s="16" t="s">
        <v>210</v>
      </c>
      <c r="C406" s="13" t="s">
        <v>29</v>
      </c>
      <c r="D406" s="29">
        <v>6</v>
      </c>
      <c r="E406" s="18"/>
      <c r="F406" s="18">
        <f t="shared" si="7"/>
        <v>0</v>
      </c>
      <c r="G406" s="63"/>
      <c r="H406" s="63"/>
    </row>
    <row r="407" spans="1:8" s="19" customFormat="1" ht="15.6" x14ac:dyDescent="0.3">
      <c r="A407" s="13">
        <v>294</v>
      </c>
      <c r="B407" s="16" t="s">
        <v>371</v>
      </c>
      <c r="C407" s="13" t="s">
        <v>29</v>
      </c>
      <c r="D407" s="29">
        <v>16</v>
      </c>
      <c r="E407" s="18"/>
      <c r="F407" s="18">
        <f t="shared" si="7"/>
        <v>0</v>
      </c>
      <c r="G407" s="63"/>
      <c r="H407" s="63"/>
    </row>
    <row r="408" spans="1:8" s="19" customFormat="1" ht="15.6" x14ac:dyDescent="0.3">
      <c r="A408" s="13">
        <v>295</v>
      </c>
      <c r="B408" s="16" t="s">
        <v>372</v>
      </c>
      <c r="C408" s="13" t="s">
        <v>29</v>
      </c>
      <c r="D408" s="29">
        <v>16</v>
      </c>
      <c r="E408" s="18"/>
      <c r="F408" s="18">
        <f t="shared" si="7"/>
        <v>0</v>
      </c>
      <c r="G408" s="63"/>
      <c r="H408" s="63"/>
    </row>
    <row r="409" spans="1:8" s="19" customFormat="1" ht="15.6" x14ac:dyDescent="0.3">
      <c r="A409" s="13">
        <v>296</v>
      </c>
      <c r="B409" s="16" t="s">
        <v>373</v>
      </c>
      <c r="C409" s="13" t="s">
        <v>29</v>
      </c>
      <c r="D409" s="29">
        <v>19</v>
      </c>
      <c r="E409" s="18"/>
      <c r="F409" s="18">
        <f t="shared" si="7"/>
        <v>0</v>
      </c>
      <c r="G409" s="63"/>
      <c r="H409" s="63"/>
    </row>
    <row r="410" spans="1:8" s="19" customFormat="1" ht="15.6" x14ac:dyDescent="0.3">
      <c r="A410" s="13">
        <v>297</v>
      </c>
      <c r="B410" s="16" t="s">
        <v>211</v>
      </c>
      <c r="C410" s="13" t="s">
        <v>29</v>
      </c>
      <c r="D410" s="29">
        <v>60</v>
      </c>
      <c r="E410" s="18"/>
      <c r="F410" s="18">
        <f t="shared" si="7"/>
        <v>0</v>
      </c>
      <c r="G410" s="63"/>
      <c r="H410" s="63"/>
    </row>
    <row r="411" spans="1:8" s="19" customFormat="1" ht="15.6" x14ac:dyDescent="0.3">
      <c r="A411" s="13">
        <v>298</v>
      </c>
      <c r="B411" s="16" t="s">
        <v>374</v>
      </c>
      <c r="C411" s="13" t="s">
        <v>43</v>
      </c>
      <c r="D411" s="29">
        <v>0.08</v>
      </c>
      <c r="E411" s="18"/>
      <c r="F411" s="18">
        <f t="shared" si="7"/>
        <v>0</v>
      </c>
      <c r="G411" s="63"/>
      <c r="H411" s="63"/>
    </row>
    <row r="412" spans="1:8" s="19" customFormat="1" ht="15.6" x14ac:dyDescent="0.3">
      <c r="A412" s="13">
        <v>299</v>
      </c>
      <c r="B412" s="16" t="s">
        <v>212</v>
      </c>
      <c r="C412" s="13" t="s">
        <v>29</v>
      </c>
      <c r="D412" s="29">
        <v>4</v>
      </c>
      <c r="E412" s="18"/>
      <c r="F412" s="18">
        <f t="shared" si="7"/>
        <v>0</v>
      </c>
      <c r="G412" s="63"/>
      <c r="H412" s="63"/>
    </row>
    <row r="413" spans="1:8" s="19" customFormat="1" ht="15.6" x14ac:dyDescent="0.3">
      <c r="A413" s="13">
        <v>300</v>
      </c>
      <c r="B413" s="16" t="s">
        <v>213</v>
      </c>
      <c r="C413" s="13" t="s">
        <v>29</v>
      </c>
      <c r="D413" s="29">
        <v>2</v>
      </c>
      <c r="E413" s="18"/>
      <c r="F413" s="18">
        <f t="shared" si="7"/>
        <v>0</v>
      </c>
      <c r="G413" s="63"/>
      <c r="H413" s="63"/>
    </row>
    <row r="414" spans="1:8" s="19" customFormat="1" ht="15.6" x14ac:dyDescent="0.3">
      <c r="A414" s="13">
        <v>301</v>
      </c>
      <c r="B414" s="16" t="s">
        <v>214</v>
      </c>
      <c r="C414" s="13" t="s">
        <v>29</v>
      </c>
      <c r="D414" s="29">
        <v>1</v>
      </c>
      <c r="E414" s="18"/>
      <c r="F414" s="18">
        <f t="shared" si="7"/>
        <v>0</v>
      </c>
      <c r="G414" s="63"/>
      <c r="H414" s="63"/>
    </row>
    <row r="415" spans="1:8" s="19" customFormat="1" ht="15.6" x14ac:dyDescent="0.3">
      <c r="A415" s="13">
        <v>302</v>
      </c>
      <c r="B415" s="16" t="s">
        <v>215</v>
      </c>
      <c r="C415" s="13" t="s">
        <v>29</v>
      </c>
      <c r="D415" s="29">
        <v>1</v>
      </c>
      <c r="E415" s="18"/>
      <c r="F415" s="18">
        <f t="shared" si="7"/>
        <v>0</v>
      </c>
      <c r="G415" s="63"/>
      <c r="H415" s="63"/>
    </row>
    <row r="416" spans="1:8" s="19" customFormat="1" ht="15.6" x14ac:dyDescent="0.3">
      <c r="A416" s="13">
        <v>303</v>
      </c>
      <c r="B416" s="16" t="s">
        <v>216</v>
      </c>
      <c r="C416" s="13" t="s">
        <v>29</v>
      </c>
      <c r="D416" s="29">
        <v>1</v>
      </c>
      <c r="E416" s="18"/>
      <c r="F416" s="18">
        <f t="shared" si="7"/>
        <v>0</v>
      </c>
      <c r="G416" s="63"/>
      <c r="H416" s="63"/>
    </row>
    <row r="417" spans="1:8" s="19" customFormat="1" ht="15.6" x14ac:dyDescent="0.3">
      <c r="A417" s="13">
        <v>304</v>
      </c>
      <c r="B417" s="16" t="s">
        <v>217</v>
      </c>
      <c r="C417" s="13" t="s">
        <v>29</v>
      </c>
      <c r="D417" s="29">
        <v>1</v>
      </c>
      <c r="E417" s="18"/>
      <c r="F417" s="18">
        <f t="shared" si="7"/>
        <v>0</v>
      </c>
      <c r="G417" s="63"/>
      <c r="H417" s="63"/>
    </row>
    <row r="418" spans="1:8" s="19" customFormat="1" ht="15.6" x14ac:dyDescent="0.3">
      <c r="A418" s="13">
        <v>305</v>
      </c>
      <c r="B418" s="16" t="s">
        <v>218</v>
      </c>
      <c r="C418" s="13" t="s">
        <v>29</v>
      </c>
      <c r="D418" s="29">
        <v>1</v>
      </c>
      <c r="E418" s="18"/>
      <c r="F418" s="18">
        <f t="shared" si="7"/>
        <v>0</v>
      </c>
      <c r="G418" s="63"/>
      <c r="H418" s="63"/>
    </row>
    <row r="419" spans="1:8" s="19" customFormat="1" ht="15.6" x14ac:dyDescent="0.3">
      <c r="A419" s="13">
        <v>306</v>
      </c>
      <c r="B419" s="16" t="s">
        <v>219</v>
      </c>
      <c r="C419" s="13" t="s">
        <v>29</v>
      </c>
      <c r="D419" s="29">
        <v>12</v>
      </c>
      <c r="E419" s="18"/>
      <c r="F419" s="18">
        <f t="shared" si="7"/>
        <v>0</v>
      </c>
      <c r="G419" s="63"/>
      <c r="H419" s="63"/>
    </row>
    <row r="420" spans="1:8" s="19" customFormat="1" ht="15.6" x14ac:dyDescent="0.3">
      <c r="A420" s="13">
        <v>307</v>
      </c>
      <c r="B420" s="16" t="s">
        <v>220</v>
      </c>
      <c r="C420" s="13" t="s">
        <v>29</v>
      </c>
      <c r="D420" s="29">
        <v>6</v>
      </c>
      <c r="E420" s="18"/>
      <c r="F420" s="18">
        <f t="shared" si="7"/>
        <v>0</v>
      </c>
      <c r="G420" s="63"/>
      <c r="H420" s="63"/>
    </row>
    <row r="421" spans="1:8" s="19" customFormat="1" ht="15.6" x14ac:dyDescent="0.3">
      <c r="A421" s="13">
        <v>308</v>
      </c>
      <c r="B421" s="16" t="s">
        <v>221</v>
      </c>
      <c r="C421" s="13" t="s">
        <v>29</v>
      </c>
      <c r="D421" s="29">
        <v>11</v>
      </c>
      <c r="E421" s="18"/>
      <c r="F421" s="18">
        <f t="shared" si="7"/>
        <v>0</v>
      </c>
      <c r="G421" s="63"/>
      <c r="H421" s="63"/>
    </row>
    <row r="422" spans="1:8" s="19" customFormat="1" ht="15.6" x14ac:dyDescent="0.3">
      <c r="A422" s="13">
        <v>309</v>
      </c>
      <c r="B422" s="16" t="s">
        <v>375</v>
      </c>
      <c r="C422" s="13" t="s">
        <v>222</v>
      </c>
      <c r="D422" s="29">
        <v>6</v>
      </c>
      <c r="E422" s="18"/>
      <c r="F422" s="18">
        <f t="shared" si="7"/>
        <v>0</v>
      </c>
      <c r="G422" s="63"/>
      <c r="H422" s="63"/>
    </row>
    <row r="423" spans="1:8" s="19" customFormat="1" ht="15.6" x14ac:dyDescent="0.3">
      <c r="A423" s="13">
        <v>1</v>
      </c>
      <c r="B423" s="16" t="s">
        <v>97</v>
      </c>
      <c r="C423" s="13" t="s">
        <v>31</v>
      </c>
      <c r="D423" s="29">
        <v>2.3400000000000001E-3</v>
      </c>
      <c r="E423" s="18"/>
      <c r="F423" s="18">
        <f t="shared" si="7"/>
        <v>0</v>
      </c>
      <c r="G423" s="63"/>
      <c r="H423" s="63"/>
    </row>
    <row r="424" spans="1:8" s="19" customFormat="1" ht="15.6" x14ac:dyDescent="0.3">
      <c r="A424" s="13">
        <v>2</v>
      </c>
      <c r="B424" s="16" t="s">
        <v>376</v>
      </c>
      <c r="C424" s="13" t="s">
        <v>26</v>
      </c>
      <c r="D424" s="29">
        <v>0.42</v>
      </c>
      <c r="E424" s="18"/>
      <c r="F424" s="18">
        <f t="shared" si="7"/>
        <v>0</v>
      </c>
      <c r="G424" s="63"/>
      <c r="H424" s="63"/>
    </row>
    <row r="425" spans="1:8" s="19" customFormat="1" ht="31.2" x14ac:dyDescent="0.3">
      <c r="A425" s="13">
        <v>3</v>
      </c>
      <c r="B425" s="16" t="s">
        <v>377</v>
      </c>
      <c r="C425" s="13" t="s">
        <v>31</v>
      </c>
      <c r="D425" s="29">
        <v>1.32E-2</v>
      </c>
      <c r="E425" s="18"/>
      <c r="F425" s="18">
        <f t="shared" si="7"/>
        <v>0</v>
      </c>
      <c r="G425" s="63"/>
      <c r="H425" s="63"/>
    </row>
    <row r="426" spans="1:8" s="19" customFormat="1" ht="15.6" x14ac:dyDescent="0.3">
      <c r="A426" s="13">
        <v>4</v>
      </c>
      <c r="B426" s="16" t="s">
        <v>338</v>
      </c>
      <c r="C426" s="13" t="s">
        <v>31</v>
      </c>
      <c r="D426" s="29">
        <v>7.62E-3</v>
      </c>
      <c r="E426" s="18"/>
      <c r="F426" s="18">
        <f t="shared" si="7"/>
        <v>0</v>
      </c>
      <c r="G426" s="63"/>
      <c r="H426" s="63"/>
    </row>
    <row r="427" spans="1:8" s="19" customFormat="1" ht="15.6" x14ac:dyDescent="0.3">
      <c r="A427" s="13">
        <v>5</v>
      </c>
      <c r="B427" s="16" t="s">
        <v>378</v>
      </c>
      <c r="C427" s="13" t="s">
        <v>29</v>
      </c>
      <c r="D427" s="29">
        <v>6</v>
      </c>
      <c r="E427" s="18"/>
      <c r="F427" s="18">
        <f t="shared" si="7"/>
        <v>0</v>
      </c>
      <c r="G427" s="63"/>
      <c r="H427" s="63"/>
    </row>
    <row r="428" spans="1:8" s="19" customFormat="1" ht="15.6" x14ac:dyDescent="0.3">
      <c r="A428" s="13">
        <v>6</v>
      </c>
      <c r="B428" s="16" t="s">
        <v>379</v>
      </c>
      <c r="C428" s="13" t="s">
        <v>29</v>
      </c>
      <c r="D428" s="29">
        <v>6</v>
      </c>
      <c r="E428" s="18"/>
      <c r="F428" s="18">
        <f t="shared" si="7"/>
        <v>0</v>
      </c>
      <c r="G428" s="63"/>
      <c r="H428" s="63"/>
    </row>
    <row r="429" spans="1:8" s="19" customFormat="1" ht="15.6" x14ac:dyDescent="0.3">
      <c r="A429" s="13">
        <v>7</v>
      </c>
      <c r="B429" s="16" t="s">
        <v>380</v>
      </c>
      <c r="C429" s="13" t="s">
        <v>30</v>
      </c>
      <c r="D429" s="29">
        <v>8.4000000000000005E-2</v>
      </c>
      <c r="E429" s="18"/>
      <c r="F429" s="18">
        <f t="shared" si="7"/>
        <v>0</v>
      </c>
      <c r="G429" s="63"/>
      <c r="H429" s="63"/>
    </row>
    <row r="430" spans="1:8" s="19" customFormat="1" ht="15.6" x14ac:dyDescent="0.3">
      <c r="A430" s="13">
        <v>310</v>
      </c>
      <c r="B430" s="16" t="s">
        <v>223</v>
      </c>
      <c r="C430" s="13" t="s">
        <v>32</v>
      </c>
      <c r="D430" s="29">
        <v>6</v>
      </c>
      <c r="E430" s="18"/>
      <c r="F430" s="18">
        <f t="shared" si="7"/>
        <v>0</v>
      </c>
      <c r="G430" s="63"/>
      <c r="H430" s="63"/>
    </row>
    <row r="431" spans="1:8" s="19" customFormat="1" ht="15.6" x14ac:dyDescent="0.3">
      <c r="A431" s="13">
        <v>311</v>
      </c>
      <c r="B431" s="16" t="s">
        <v>381</v>
      </c>
      <c r="C431" s="13" t="s">
        <v>29</v>
      </c>
      <c r="D431" s="29">
        <v>11</v>
      </c>
      <c r="E431" s="18"/>
      <c r="F431" s="18">
        <f t="shared" si="7"/>
        <v>0</v>
      </c>
      <c r="G431" s="63"/>
      <c r="H431" s="63"/>
    </row>
    <row r="432" spans="1:8" s="19" customFormat="1" ht="31.2" x14ac:dyDescent="0.3">
      <c r="A432" s="13">
        <v>312</v>
      </c>
      <c r="B432" s="16" t="s">
        <v>324</v>
      </c>
      <c r="C432" s="13" t="s">
        <v>43</v>
      </c>
      <c r="D432" s="29">
        <v>0.39</v>
      </c>
      <c r="E432" s="18"/>
      <c r="F432" s="18">
        <f t="shared" si="7"/>
        <v>0</v>
      </c>
      <c r="G432" s="63"/>
      <c r="H432" s="63"/>
    </row>
    <row r="433" spans="1:8" s="19" customFormat="1" ht="15.6" x14ac:dyDescent="0.3">
      <c r="A433" s="13">
        <v>313</v>
      </c>
      <c r="B433" s="16" t="s">
        <v>140</v>
      </c>
      <c r="C433" s="13" t="s">
        <v>29</v>
      </c>
      <c r="D433" s="29">
        <v>15</v>
      </c>
      <c r="E433" s="18"/>
      <c r="F433" s="18">
        <f t="shared" si="7"/>
        <v>0</v>
      </c>
      <c r="G433" s="63"/>
      <c r="H433" s="63"/>
    </row>
    <row r="434" spans="1:8" s="19" customFormat="1" ht="15.6" x14ac:dyDescent="0.3">
      <c r="A434" s="13">
        <v>314</v>
      </c>
      <c r="B434" s="16" t="s">
        <v>382</v>
      </c>
      <c r="C434" s="13" t="s">
        <v>28</v>
      </c>
      <c r="D434" s="29">
        <v>39</v>
      </c>
      <c r="E434" s="18"/>
      <c r="F434" s="18">
        <f t="shared" si="7"/>
        <v>0</v>
      </c>
      <c r="G434" s="63"/>
      <c r="H434" s="63"/>
    </row>
    <row r="435" spans="1:8" s="19" customFormat="1" ht="31.2" x14ac:dyDescent="0.3">
      <c r="A435" s="13">
        <v>315</v>
      </c>
      <c r="B435" s="16" t="s">
        <v>383</v>
      </c>
      <c r="C435" s="13" t="s">
        <v>224</v>
      </c>
      <c r="D435" s="29">
        <v>10</v>
      </c>
      <c r="E435" s="18"/>
      <c r="F435" s="18">
        <f t="shared" si="7"/>
        <v>0</v>
      </c>
      <c r="G435" s="63"/>
      <c r="H435" s="63"/>
    </row>
    <row r="436" spans="1:8" s="19" customFormat="1" ht="15.6" x14ac:dyDescent="0.3">
      <c r="A436" s="13">
        <v>1</v>
      </c>
      <c r="B436" s="16" t="s">
        <v>225</v>
      </c>
      <c r="C436" s="13" t="s">
        <v>29</v>
      </c>
      <c r="D436" s="29">
        <v>20</v>
      </c>
      <c r="E436" s="18"/>
      <c r="F436" s="18">
        <f t="shared" si="7"/>
        <v>0</v>
      </c>
      <c r="G436" s="63"/>
      <c r="H436" s="63"/>
    </row>
    <row r="437" spans="1:8" s="19" customFormat="1" ht="15.6" x14ac:dyDescent="0.3">
      <c r="A437" s="13">
        <v>2</v>
      </c>
      <c r="B437" s="16" t="s">
        <v>226</v>
      </c>
      <c r="C437" s="13" t="s">
        <v>29</v>
      </c>
      <c r="D437" s="29">
        <v>0.16</v>
      </c>
      <c r="E437" s="18"/>
      <c r="F437" s="18">
        <f t="shared" si="7"/>
        <v>0</v>
      </c>
      <c r="G437" s="63"/>
      <c r="H437" s="63"/>
    </row>
    <row r="438" spans="1:8" s="19" customFormat="1" ht="15.6" x14ac:dyDescent="0.3">
      <c r="A438" s="13">
        <v>3</v>
      </c>
      <c r="B438" s="16" t="s">
        <v>227</v>
      </c>
      <c r="C438" s="13" t="s">
        <v>29</v>
      </c>
      <c r="D438" s="29">
        <v>9.8000000000000004E-2</v>
      </c>
      <c r="E438" s="18"/>
      <c r="F438" s="18">
        <f t="shared" si="7"/>
        <v>0</v>
      </c>
      <c r="G438" s="63"/>
      <c r="H438" s="63"/>
    </row>
    <row r="439" spans="1:8" s="19" customFormat="1" ht="46.8" x14ac:dyDescent="0.3">
      <c r="A439" s="13">
        <v>316</v>
      </c>
      <c r="B439" s="16" t="s">
        <v>384</v>
      </c>
      <c r="C439" s="13" t="s">
        <v>224</v>
      </c>
      <c r="D439" s="29">
        <v>-10</v>
      </c>
      <c r="E439" s="18"/>
      <c r="F439" s="18">
        <f t="shared" si="7"/>
        <v>0</v>
      </c>
      <c r="G439" s="63"/>
      <c r="H439" s="63"/>
    </row>
    <row r="440" spans="1:8" s="19" customFormat="1" ht="15.6" x14ac:dyDescent="0.3">
      <c r="A440" s="13">
        <v>1</v>
      </c>
      <c r="B440" s="16" t="s">
        <v>225</v>
      </c>
      <c r="C440" s="13" t="s">
        <v>29</v>
      </c>
      <c r="D440" s="29">
        <v>-8</v>
      </c>
      <c r="E440" s="18"/>
      <c r="F440" s="18">
        <f t="shared" si="7"/>
        <v>0</v>
      </c>
      <c r="G440" s="63"/>
      <c r="H440" s="63"/>
    </row>
    <row r="441" spans="1:8" s="19" customFormat="1" ht="15.6" x14ac:dyDescent="0.3">
      <c r="A441" s="13">
        <v>2</v>
      </c>
      <c r="B441" s="16" t="s">
        <v>226</v>
      </c>
      <c r="C441" s="13" t="s">
        <v>29</v>
      </c>
      <c r="D441" s="29">
        <v>-6.4000000000000001E-2</v>
      </c>
      <c r="E441" s="18"/>
      <c r="F441" s="18">
        <f t="shared" si="7"/>
        <v>0</v>
      </c>
      <c r="G441" s="63"/>
      <c r="H441" s="63"/>
    </row>
    <row r="442" spans="1:8" s="19" customFormat="1" ht="15.6" x14ac:dyDescent="0.3">
      <c r="A442" s="13">
        <v>3</v>
      </c>
      <c r="B442" s="16" t="s">
        <v>227</v>
      </c>
      <c r="C442" s="13" t="s">
        <v>29</v>
      </c>
      <c r="D442" s="29">
        <v>-3.9199999999999999E-2</v>
      </c>
      <c r="E442" s="18"/>
      <c r="F442" s="18">
        <f t="shared" si="7"/>
        <v>0</v>
      </c>
      <c r="G442" s="63"/>
      <c r="H442" s="63"/>
    </row>
    <row r="443" spans="1:8" s="19" customFormat="1" ht="15.6" x14ac:dyDescent="0.3">
      <c r="A443" s="13"/>
      <c r="B443" s="14" t="s">
        <v>228</v>
      </c>
      <c r="C443" s="13"/>
      <c r="D443" s="29"/>
      <c r="E443" s="18"/>
      <c r="F443" s="18"/>
      <c r="G443" s="63"/>
      <c r="H443" s="63"/>
    </row>
    <row r="444" spans="1:8" s="19" customFormat="1" ht="31.2" x14ac:dyDescent="0.3">
      <c r="A444" s="13">
        <v>317</v>
      </c>
      <c r="B444" s="16" t="s">
        <v>385</v>
      </c>
      <c r="C444" s="13" t="s">
        <v>43</v>
      </c>
      <c r="D444" s="29">
        <v>0.2</v>
      </c>
      <c r="E444" s="18"/>
      <c r="F444" s="18">
        <f t="shared" si="7"/>
        <v>0</v>
      </c>
      <c r="G444" s="63"/>
      <c r="H444" s="63"/>
    </row>
    <row r="445" spans="1:8" s="19" customFormat="1" ht="15.6" x14ac:dyDescent="0.3">
      <c r="A445" s="13">
        <v>1</v>
      </c>
      <c r="B445" s="16" t="s">
        <v>229</v>
      </c>
      <c r="C445" s="13" t="s">
        <v>31</v>
      </c>
      <c r="D445" s="29">
        <v>3.4000000000000002E-4</v>
      </c>
      <c r="E445" s="18"/>
      <c r="F445" s="18">
        <f t="shared" si="7"/>
        <v>0</v>
      </c>
      <c r="G445" s="63"/>
      <c r="H445" s="63"/>
    </row>
    <row r="446" spans="1:8" s="19" customFormat="1" ht="15.6" x14ac:dyDescent="0.3">
      <c r="A446" s="13">
        <v>2</v>
      </c>
      <c r="B446" s="16" t="s">
        <v>96</v>
      </c>
      <c r="C446" s="13" t="s">
        <v>30</v>
      </c>
      <c r="D446" s="29">
        <v>0.33600000000000002</v>
      </c>
      <c r="E446" s="18"/>
      <c r="F446" s="18">
        <f t="shared" si="7"/>
        <v>0</v>
      </c>
      <c r="G446" s="63"/>
      <c r="H446" s="63"/>
    </row>
    <row r="447" spans="1:8" s="19" customFormat="1" ht="15.6" x14ac:dyDescent="0.3">
      <c r="A447" s="13">
        <v>3</v>
      </c>
      <c r="B447" s="16" t="s">
        <v>97</v>
      </c>
      <c r="C447" s="13" t="s">
        <v>31</v>
      </c>
      <c r="D447" s="29">
        <v>8.0000000000000004E-4</v>
      </c>
      <c r="E447" s="18"/>
      <c r="F447" s="18">
        <f t="shared" si="7"/>
        <v>0</v>
      </c>
      <c r="G447" s="63"/>
      <c r="H447" s="63"/>
    </row>
    <row r="448" spans="1:8" s="19" customFormat="1" ht="15.6" x14ac:dyDescent="0.3">
      <c r="A448" s="13">
        <v>318</v>
      </c>
      <c r="B448" s="16" t="s">
        <v>230</v>
      </c>
      <c r="C448" s="13" t="s">
        <v>29</v>
      </c>
      <c r="D448" s="29">
        <v>20</v>
      </c>
      <c r="E448" s="18"/>
      <c r="F448" s="18">
        <f t="shared" si="7"/>
        <v>0</v>
      </c>
      <c r="G448" s="63"/>
      <c r="H448" s="63"/>
    </row>
    <row r="449" spans="1:8" s="19" customFormat="1" ht="15.6" x14ac:dyDescent="0.3">
      <c r="A449" s="13">
        <v>319</v>
      </c>
      <c r="B449" s="16" t="s">
        <v>231</v>
      </c>
      <c r="C449" s="13" t="s">
        <v>29</v>
      </c>
      <c r="D449" s="29">
        <v>2</v>
      </c>
      <c r="E449" s="18"/>
      <c r="F449" s="18">
        <f t="shared" si="7"/>
        <v>0</v>
      </c>
      <c r="G449" s="63"/>
      <c r="H449" s="63"/>
    </row>
    <row r="450" spans="1:8" s="19" customFormat="1" ht="15.6" x14ac:dyDescent="0.3">
      <c r="A450" s="13">
        <v>320</v>
      </c>
      <c r="B450" s="16" t="s">
        <v>232</v>
      </c>
      <c r="C450" s="13" t="s">
        <v>29</v>
      </c>
      <c r="D450" s="29">
        <v>2</v>
      </c>
      <c r="E450" s="18"/>
      <c r="F450" s="18">
        <f t="shared" si="7"/>
        <v>0</v>
      </c>
      <c r="G450" s="63"/>
      <c r="H450" s="63"/>
    </row>
    <row r="451" spans="1:8" s="19" customFormat="1" ht="15.6" x14ac:dyDescent="0.3">
      <c r="A451" s="13">
        <v>321</v>
      </c>
      <c r="B451" s="16" t="s">
        <v>233</v>
      </c>
      <c r="C451" s="13" t="s">
        <v>28</v>
      </c>
      <c r="D451" s="29">
        <v>20</v>
      </c>
      <c r="E451" s="18"/>
      <c r="F451" s="18">
        <f t="shared" si="7"/>
        <v>0</v>
      </c>
      <c r="G451" s="63"/>
      <c r="H451" s="63"/>
    </row>
    <row r="452" spans="1:8" s="19" customFormat="1" ht="15.6" x14ac:dyDescent="0.3">
      <c r="A452" s="13">
        <v>322</v>
      </c>
      <c r="B452" s="16" t="s">
        <v>234</v>
      </c>
      <c r="C452" s="13" t="s">
        <v>29</v>
      </c>
      <c r="D452" s="29">
        <v>20</v>
      </c>
      <c r="E452" s="18"/>
      <c r="F452" s="18">
        <f t="shared" si="7"/>
        <v>0</v>
      </c>
      <c r="G452" s="63"/>
      <c r="H452" s="63"/>
    </row>
    <row r="453" spans="1:8" s="19" customFormat="1" ht="31.2" x14ac:dyDescent="0.3">
      <c r="A453" s="13">
        <v>323</v>
      </c>
      <c r="B453" s="16" t="s">
        <v>386</v>
      </c>
      <c r="C453" s="13" t="s">
        <v>43</v>
      </c>
      <c r="D453" s="29">
        <v>0.26</v>
      </c>
      <c r="E453" s="18"/>
      <c r="F453" s="18">
        <f t="shared" si="7"/>
        <v>0</v>
      </c>
      <c r="G453" s="63"/>
      <c r="H453" s="63"/>
    </row>
    <row r="454" spans="1:8" s="19" customFormat="1" ht="15.6" x14ac:dyDescent="0.3">
      <c r="A454" s="13">
        <v>1</v>
      </c>
      <c r="B454" s="16" t="s">
        <v>229</v>
      </c>
      <c r="C454" s="13" t="s">
        <v>31</v>
      </c>
      <c r="D454" s="29">
        <v>4.4000000000000002E-4</v>
      </c>
      <c r="E454" s="18"/>
      <c r="F454" s="18">
        <f t="shared" si="7"/>
        <v>0</v>
      </c>
      <c r="G454" s="63"/>
      <c r="H454" s="63"/>
    </row>
    <row r="455" spans="1:8" s="19" customFormat="1" ht="15.6" x14ac:dyDescent="0.3">
      <c r="A455" s="13">
        <v>2</v>
      </c>
      <c r="B455" s="16" t="s">
        <v>96</v>
      </c>
      <c r="C455" s="13" t="s">
        <v>30</v>
      </c>
      <c r="D455" s="29">
        <v>0.43680000000000002</v>
      </c>
      <c r="E455" s="18"/>
      <c r="F455" s="18">
        <f t="shared" si="7"/>
        <v>0</v>
      </c>
      <c r="G455" s="63"/>
      <c r="H455" s="63"/>
    </row>
    <row r="456" spans="1:8" s="19" customFormat="1" ht="15.6" x14ac:dyDescent="0.3">
      <c r="A456" s="13">
        <v>3</v>
      </c>
      <c r="B456" s="16" t="s">
        <v>97</v>
      </c>
      <c r="C456" s="13" t="s">
        <v>31</v>
      </c>
      <c r="D456" s="29">
        <v>2.63E-3</v>
      </c>
      <c r="E456" s="18"/>
      <c r="F456" s="18">
        <f t="shared" si="7"/>
        <v>0</v>
      </c>
      <c r="G456" s="63"/>
      <c r="H456" s="63"/>
    </row>
    <row r="457" spans="1:8" s="19" customFormat="1" ht="15.6" x14ac:dyDescent="0.3">
      <c r="A457" s="13">
        <v>324</v>
      </c>
      <c r="B457" s="16" t="s">
        <v>235</v>
      </c>
      <c r="C457" s="13" t="s">
        <v>28</v>
      </c>
      <c r="D457" s="29">
        <v>26</v>
      </c>
      <c r="E457" s="18"/>
      <c r="F457" s="18">
        <f t="shared" si="7"/>
        <v>0</v>
      </c>
      <c r="G457" s="63"/>
      <c r="H457" s="63"/>
    </row>
    <row r="458" spans="1:8" s="19" customFormat="1" ht="15.6" x14ac:dyDescent="0.3">
      <c r="A458" s="13">
        <v>325</v>
      </c>
      <c r="B458" s="16" t="s">
        <v>236</v>
      </c>
      <c r="C458" s="13" t="s">
        <v>29</v>
      </c>
      <c r="D458" s="29">
        <v>10</v>
      </c>
      <c r="E458" s="18"/>
      <c r="F458" s="18">
        <f t="shared" si="7"/>
        <v>0</v>
      </c>
      <c r="G458" s="63"/>
      <c r="H458" s="63"/>
    </row>
    <row r="459" spans="1:8" s="19" customFormat="1" ht="15.6" x14ac:dyDescent="0.3">
      <c r="A459" s="13">
        <v>326</v>
      </c>
      <c r="B459" s="16" t="s">
        <v>237</v>
      </c>
      <c r="C459" s="13" t="s">
        <v>29</v>
      </c>
      <c r="D459" s="29">
        <v>2</v>
      </c>
      <c r="E459" s="18"/>
      <c r="F459" s="18">
        <f t="shared" si="7"/>
        <v>0</v>
      </c>
      <c r="G459" s="63"/>
      <c r="H459" s="63"/>
    </row>
    <row r="460" spans="1:8" s="19" customFormat="1" ht="15.6" x14ac:dyDescent="0.3">
      <c r="A460" s="13">
        <v>327</v>
      </c>
      <c r="B460" s="16" t="s">
        <v>234</v>
      </c>
      <c r="C460" s="13" t="s">
        <v>29</v>
      </c>
      <c r="D460" s="29">
        <v>26</v>
      </c>
      <c r="E460" s="18"/>
      <c r="F460" s="18">
        <f t="shared" si="7"/>
        <v>0</v>
      </c>
      <c r="G460" s="63"/>
      <c r="H460" s="63"/>
    </row>
    <row r="461" spans="1:8" s="19" customFormat="1" ht="15.6" x14ac:dyDescent="0.3">
      <c r="A461" s="13">
        <v>328</v>
      </c>
      <c r="B461" s="16" t="s">
        <v>238</v>
      </c>
      <c r="C461" s="13" t="s">
        <v>29</v>
      </c>
      <c r="D461" s="29">
        <v>20</v>
      </c>
      <c r="E461" s="18"/>
      <c r="F461" s="18">
        <f t="shared" si="7"/>
        <v>0</v>
      </c>
      <c r="G461" s="63"/>
      <c r="H461" s="63"/>
    </row>
    <row r="462" spans="1:8" s="19" customFormat="1" ht="15.6" x14ac:dyDescent="0.3">
      <c r="A462" s="13">
        <v>329</v>
      </c>
      <c r="B462" s="16" t="s">
        <v>387</v>
      </c>
      <c r="C462" s="13" t="s">
        <v>29</v>
      </c>
      <c r="D462" s="29">
        <v>3</v>
      </c>
      <c r="E462" s="18"/>
      <c r="F462" s="18">
        <f t="shared" si="7"/>
        <v>0</v>
      </c>
      <c r="G462" s="63"/>
      <c r="H462" s="63"/>
    </row>
    <row r="463" spans="1:8" s="19" customFormat="1" ht="15.6" x14ac:dyDescent="0.3">
      <c r="A463" s="13">
        <v>1</v>
      </c>
      <c r="B463" s="16" t="s">
        <v>97</v>
      </c>
      <c r="C463" s="13" t="s">
        <v>31</v>
      </c>
      <c r="D463" s="29">
        <v>1.6199999999999999E-3</v>
      </c>
      <c r="E463" s="18"/>
      <c r="F463" s="18">
        <f t="shared" si="7"/>
        <v>0</v>
      </c>
      <c r="G463" s="63"/>
      <c r="H463" s="63"/>
    </row>
    <row r="464" spans="1:8" s="19" customFormat="1" ht="15.6" x14ac:dyDescent="0.3">
      <c r="A464" s="13">
        <v>2</v>
      </c>
      <c r="B464" s="16" t="s">
        <v>338</v>
      </c>
      <c r="C464" s="13" t="s">
        <v>31</v>
      </c>
      <c r="D464" s="29">
        <v>4.1999999999999997E-3</v>
      </c>
      <c r="E464" s="18"/>
      <c r="F464" s="18">
        <f t="shared" si="7"/>
        <v>0</v>
      </c>
      <c r="G464" s="63"/>
      <c r="H464" s="63"/>
    </row>
    <row r="465" spans="1:8" s="19" customFormat="1" ht="31.2" x14ac:dyDescent="0.3">
      <c r="A465" s="13">
        <v>3</v>
      </c>
      <c r="B465" s="16" t="s">
        <v>388</v>
      </c>
      <c r="C465" s="13" t="s">
        <v>29</v>
      </c>
      <c r="D465" s="29">
        <v>6</v>
      </c>
      <c r="E465" s="18"/>
      <c r="F465" s="18">
        <f t="shared" si="7"/>
        <v>0</v>
      </c>
      <c r="G465" s="63"/>
      <c r="H465" s="63"/>
    </row>
    <row r="466" spans="1:8" s="19" customFormat="1" ht="15.6" x14ac:dyDescent="0.3">
      <c r="A466" s="13">
        <v>330</v>
      </c>
      <c r="B466" s="16" t="s">
        <v>239</v>
      </c>
      <c r="C466" s="13" t="s">
        <v>29</v>
      </c>
      <c r="D466" s="29">
        <v>3</v>
      </c>
      <c r="E466" s="18"/>
      <c r="F466" s="18">
        <f t="shared" si="7"/>
        <v>0</v>
      </c>
      <c r="G466" s="63"/>
      <c r="H466" s="63"/>
    </row>
    <row r="467" spans="1:8" s="19" customFormat="1" ht="31.2" x14ac:dyDescent="0.3">
      <c r="A467" s="13">
        <v>331</v>
      </c>
      <c r="B467" s="16" t="s">
        <v>383</v>
      </c>
      <c r="C467" s="13" t="s">
        <v>224</v>
      </c>
      <c r="D467" s="29">
        <v>2</v>
      </c>
      <c r="E467" s="18"/>
      <c r="F467" s="18">
        <f t="shared" si="7"/>
        <v>0</v>
      </c>
      <c r="G467" s="63"/>
      <c r="H467" s="63"/>
    </row>
    <row r="468" spans="1:8" s="19" customFormat="1" ht="15.6" x14ac:dyDescent="0.3">
      <c r="A468" s="13">
        <v>1</v>
      </c>
      <c r="B468" s="16" t="s">
        <v>225</v>
      </c>
      <c r="C468" s="13" t="s">
        <v>29</v>
      </c>
      <c r="D468" s="29">
        <v>4</v>
      </c>
      <c r="E468" s="18"/>
      <c r="F468" s="18">
        <f t="shared" si="7"/>
        <v>0</v>
      </c>
      <c r="G468" s="63"/>
      <c r="H468" s="63"/>
    </row>
    <row r="469" spans="1:8" s="19" customFormat="1" ht="15.6" x14ac:dyDescent="0.3">
      <c r="A469" s="13">
        <v>2</v>
      </c>
      <c r="B469" s="16" t="s">
        <v>226</v>
      </c>
      <c r="C469" s="13" t="s">
        <v>29</v>
      </c>
      <c r="D469" s="29">
        <v>3.2000000000000001E-2</v>
      </c>
      <c r="E469" s="18"/>
      <c r="F469" s="18">
        <f t="shared" ref="F469:F532" si="8">D469*E469</f>
        <v>0</v>
      </c>
      <c r="G469" s="63"/>
      <c r="H469" s="63"/>
    </row>
    <row r="470" spans="1:8" s="19" customFormat="1" ht="15.6" x14ac:dyDescent="0.3">
      <c r="A470" s="13">
        <v>3</v>
      </c>
      <c r="B470" s="16" t="s">
        <v>227</v>
      </c>
      <c r="C470" s="13" t="s">
        <v>29</v>
      </c>
      <c r="D470" s="29">
        <v>1.9599999999999999E-2</v>
      </c>
      <c r="E470" s="18"/>
      <c r="F470" s="18">
        <f t="shared" si="8"/>
        <v>0</v>
      </c>
      <c r="G470" s="63"/>
      <c r="H470" s="63"/>
    </row>
    <row r="471" spans="1:8" s="19" customFormat="1" ht="46.8" x14ac:dyDescent="0.3">
      <c r="A471" s="13">
        <v>332</v>
      </c>
      <c r="B471" s="16" t="s">
        <v>384</v>
      </c>
      <c r="C471" s="13" t="s">
        <v>224</v>
      </c>
      <c r="D471" s="29">
        <v>-2</v>
      </c>
      <c r="E471" s="18"/>
      <c r="F471" s="18">
        <f t="shared" si="8"/>
        <v>0</v>
      </c>
      <c r="G471" s="63"/>
      <c r="H471" s="63"/>
    </row>
    <row r="472" spans="1:8" s="19" customFormat="1" ht="15.6" x14ac:dyDescent="0.3">
      <c r="A472" s="13">
        <v>1</v>
      </c>
      <c r="B472" s="16" t="s">
        <v>225</v>
      </c>
      <c r="C472" s="13" t="s">
        <v>29</v>
      </c>
      <c r="D472" s="29">
        <v>-1.6</v>
      </c>
      <c r="E472" s="18"/>
      <c r="F472" s="18">
        <f t="shared" si="8"/>
        <v>0</v>
      </c>
      <c r="G472" s="63"/>
      <c r="H472" s="63"/>
    </row>
    <row r="473" spans="1:8" s="19" customFormat="1" ht="15.6" x14ac:dyDescent="0.3">
      <c r="A473" s="13">
        <v>2</v>
      </c>
      <c r="B473" s="16" t="s">
        <v>226</v>
      </c>
      <c r="C473" s="13" t="s">
        <v>29</v>
      </c>
      <c r="D473" s="29">
        <v>-1.2800000000000001E-2</v>
      </c>
      <c r="E473" s="18"/>
      <c r="F473" s="18">
        <f t="shared" si="8"/>
        <v>0</v>
      </c>
      <c r="G473" s="63"/>
      <c r="H473" s="63"/>
    </row>
    <row r="474" spans="1:8" s="19" customFormat="1" ht="15.6" x14ac:dyDescent="0.3">
      <c r="A474" s="13">
        <v>3</v>
      </c>
      <c r="B474" s="16" t="s">
        <v>227</v>
      </c>
      <c r="C474" s="13" t="s">
        <v>29</v>
      </c>
      <c r="D474" s="29">
        <v>-7.7999999999999996E-3</v>
      </c>
      <c r="E474" s="18"/>
      <c r="F474" s="18">
        <f t="shared" si="8"/>
        <v>0</v>
      </c>
      <c r="G474" s="63"/>
      <c r="H474" s="63"/>
    </row>
    <row r="475" spans="1:8" s="19" customFormat="1" ht="31.2" x14ac:dyDescent="0.3">
      <c r="A475" s="13">
        <v>333</v>
      </c>
      <c r="B475" s="16" t="s">
        <v>389</v>
      </c>
      <c r="C475" s="13" t="s">
        <v>44</v>
      </c>
      <c r="D475" s="29">
        <v>0.10199999999999999</v>
      </c>
      <c r="E475" s="18"/>
      <c r="F475" s="18">
        <f t="shared" si="8"/>
        <v>0</v>
      </c>
      <c r="G475" s="63"/>
      <c r="H475" s="63"/>
    </row>
    <row r="476" spans="1:8" s="19" customFormat="1" ht="15.6" x14ac:dyDescent="0.3">
      <c r="A476" s="13">
        <v>1</v>
      </c>
      <c r="B476" s="16" t="s">
        <v>240</v>
      </c>
      <c r="C476" s="13" t="s">
        <v>31</v>
      </c>
      <c r="D476" s="29">
        <v>3.0599999999999998E-3</v>
      </c>
      <c r="E476" s="18"/>
      <c r="F476" s="18">
        <f t="shared" si="8"/>
        <v>0</v>
      </c>
      <c r="G476" s="63"/>
      <c r="H476" s="63"/>
    </row>
    <row r="477" spans="1:8" s="19" customFormat="1" ht="15.6" x14ac:dyDescent="0.3">
      <c r="A477" s="13"/>
      <c r="B477" s="16" t="s">
        <v>390</v>
      </c>
      <c r="C477" s="13"/>
      <c r="D477" s="29"/>
      <c r="E477" s="18"/>
      <c r="F477" s="18">
        <f t="shared" si="8"/>
        <v>0</v>
      </c>
      <c r="G477" s="63"/>
      <c r="H477" s="63"/>
    </row>
    <row r="478" spans="1:8" s="19" customFormat="1" ht="15.6" x14ac:dyDescent="0.3">
      <c r="A478" s="13">
        <v>334</v>
      </c>
      <c r="B478" s="16" t="s">
        <v>391</v>
      </c>
      <c r="C478" s="13" t="s">
        <v>29</v>
      </c>
      <c r="D478" s="29">
        <v>5</v>
      </c>
      <c r="E478" s="18"/>
      <c r="F478" s="18">
        <f t="shared" si="8"/>
        <v>0</v>
      </c>
      <c r="G478" s="63"/>
      <c r="H478" s="63"/>
    </row>
    <row r="479" spans="1:8" s="19" customFormat="1" ht="15.6" x14ac:dyDescent="0.3">
      <c r="A479" s="13">
        <v>335</v>
      </c>
      <c r="B479" s="16" t="s">
        <v>241</v>
      </c>
      <c r="C479" s="13" t="s">
        <v>29</v>
      </c>
      <c r="D479" s="29">
        <v>1</v>
      </c>
      <c r="E479" s="18"/>
      <c r="F479" s="18">
        <f t="shared" si="8"/>
        <v>0</v>
      </c>
      <c r="G479" s="63"/>
      <c r="H479" s="63"/>
    </row>
    <row r="480" spans="1:8" s="19" customFormat="1" ht="15.6" x14ac:dyDescent="0.3">
      <c r="A480" s="13">
        <v>336</v>
      </c>
      <c r="B480" s="16" t="s">
        <v>392</v>
      </c>
      <c r="C480" s="13" t="s">
        <v>29</v>
      </c>
      <c r="D480" s="29">
        <v>4</v>
      </c>
      <c r="E480" s="18"/>
      <c r="F480" s="18">
        <f t="shared" si="8"/>
        <v>0</v>
      </c>
      <c r="G480" s="63"/>
      <c r="H480" s="63"/>
    </row>
    <row r="481" spans="1:8" s="19" customFormat="1" ht="15.6" x14ac:dyDescent="0.3">
      <c r="A481" s="13">
        <v>337</v>
      </c>
      <c r="B481" s="16" t="s">
        <v>393</v>
      </c>
      <c r="C481" s="13" t="s">
        <v>61</v>
      </c>
      <c r="D481" s="29">
        <v>0.3</v>
      </c>
      <c r="E481" s="18"/>
      <c r="F481" s="18">
        <f t="shared" si="8"/>
        <v>0</v>
      </c>
      <c r="G481" s="63"/>
      <c r="H481" s="63"/>
    </row>
    <row r="482" spans="1:8" s="19" customFormat="1" ht="15.6" x14ac:dyDescent="0.3">
      <c r="A482" s="13">
        <v>338</v>
      </c>
      <c r="B482" s="16" t="s">
        <v>394</v>
      </c>
      <c r="C482" s="13" t="s">
        <v>29</v>
      </c>
      <c r="D482" s="29">
        <v>24</v>
      </c>
      <c r="E482" s="18"/>
      <c r="F482" s="18">
        <f t="shared" si="8"/>
        <v>0</v>
      </c>
      <c r="G482" s="63"/>
      <c r="H482" s="63"/>
    </row>
    <row r="483" spans="1:8" s="19" customFormat="1" ht="15.6" x14ac:dyDescent="0.3">
      <c r="A483" s="13">
        <v>339</v>
      </c>
      <c r="B483" s="16" t="s">
        <v>395</v>
      </c>
      <c r="C483" s="13" t="s">
        <v>29</v>
      </c>
      <c r="D483" s="29">
        <v>4</v>
      </c>
      <c r="E483" s="18"/>
      <c r="F483" s="18">
        <f t="shared" si="8"/>
        <v>0</v>
      </c>
      <c r="G483" s="63"/>
      <c r="H483" s="63"/>
    </row>
    <row r="484" spans="1:8" s="19" customFormat="1" ht="15.6" x14ac:dyDescent="0.3">
      <c r="A484" s="13">
        <v>340</v>
      </c>
      <c r="B484" s="16" t="s">
        <v>396</v>
      </c>
      <c r="C484" s="13" t="s">
        <v>29</v>
      </c>
      <c r="D484" s="29">
        <v>2</v>
      </c>
      <c r="E484" s="18"/>
      <c r="F484" s="18">
        <f t="shared" si="8"/>
        <v>0</v>
      </c>
      <c r="G484" s="63"/>
      <c r="H484" s="63"/>
    </row>
    <row r="485" spans="1:8" s="19" customFormat="1" ht="31.2" x14ac:dyDescent="0.3">
      <c r="A485" s="13">
        <v>341</v>
      </c>
      <c r="B485" s="16" t="s">
        <v>397</v>
      </c>
      <c r="C485" s="13" t="s">
        <v>61</v>
      </c>
      <c r="D485" s="29">
        <v>0.02</v>
      </c>
      <c r="E485" s="18"/>
      <c r="F485" s="18">
        <f t="shared" si="8"/>
        <v>0</v>
      </c>
      <c r="G485" s="63"/>
      <c r="H485" s="63"/>
    </row>
    <row r="486" spans="1:8" s="19" customFormat="1" ht="15.6" x14ac:dyDescent="0.3">
      <c r="A486" s="13">
        <v>342</v>
      </c>
      <c r="B486" s="16" t="s">
        <v>398</v>
      </c>
      <c r="C486" s="13" t="s">
        <v>29</v>
      </c>
      <c r="D486" s="29">
        <v>2</v>
      </c>
      <c r="E486" s="18"/>
      <c r="F486" s="18">
        <f t="shared" si="8"/>
        <v>0</v>
      </c>
      <c r="G486" s="63"/>
      <c r="H486" s="63"/>
    </row>
    <row r="487" spans="1:8" s="19" customFormat="1" ht="31.2" x14ac:dyDescent="0.3">
      <c r="A487" s="13">
        <v>343</v>
      </c>
      <c r="B487" s="16" t="s">
        <v>399</v>
      </c>
      <c r="C487" s="13" t="s">
        <v>29</v>
      </c>
      <c r="D487" s="29">
        <v>1</v>
      </c>
      <c r="E487" s="18"/>
      <c r="F487" s="18">
        <f t="shared" si="8"/>
        <v>0</v>
      </c>
      <c r="G487" s="63"/>
      <c r="H487" s="63"/>
    </row>
    <row r="488" spans="1:8" s="19" customFormat="1" ht="15.6" x14ac:dyDescent="0.3">
      <c r="A488" s="13">
        <v>1</v>
      </c>
      <c r="B488" s="16" t="s">
        <v>400</v>
      </c>
      <c r="C488" s="13" t="s">
        <v>31</v>
      </c>
      <c r="D488" s="29">
        <v>6.9999999999999994E-5</v>
      </c>
      <c r="E488" s="18"/>
      <c r="F488" s="18">
        <f t="shared" si="8"/>
        <v>0</v>
      </c>
      <c r="G488" s="63"/>
      <c r="H488" s="63"/>
    </row>
    <row r="489" spans="1:8" s="19" customFormat="1" ht="15.6" x14ac:dyDescent="0.3">
      <c r="A489" s="13">
        <v>2</v>
      </c>
      <c r="B489" s="16" t="s">
        <v>401</v>
      </c>
      <c r="C489" s="13" t="s">
        <v>61</v>
      </c>
      <c r="D489" s="29">
        <v>2.0400000000000001E-2</v>
      </c>
      <c r="E489" s="18"/>
      <c r="F489" s="18">
        <f t="shared" si="8"/>
        <v>0</v>
      </c>
      <c r="G489" s="63"/>
      <c r="H489" s="63"/>
    </row>
    <row r="490" spans="1:8" s="19" customFormat="1" ht="15.6" x14ac:dyDescent="0.3">
      <c r="A490" s="13">
        <v>3</v>
      </c>
      <c r="B490" s="16" t="s">
        <v>242</v>
      </c>
      <c r="C490" s="13" t="s">
        <v>29</v>
      </c>
      <c r="D490" s="29">
        <v>1</v>
      </c>
      <c r="E490" s="18"/>
      <c r="F490" s="18">
        <f t="shared" si="8"/>
        <v>0</v>
      </c>
      <c r="G490" s="63"/>
      <c r="H490" s="63"/>
    </row>
    <row r="491" spans="1:8" s="19" customFormat="1" ht="15.6" x14ac:dyDescent="0.3">
      <c r="A491" s="13">
        <v>344</v>
      </c>
      <c r="B491" s="16" t="s">
        <v>402</v>
      </c>
      <c r="C491" s="13" t="s">
        <v>29</v>
      </c>
      <c r="D491" s="29">
        <v>1</v>
      </c>
      <c r="E491" s="18"/>
      <c r="F491" s="18">
        <f t="shared" si="8"/>
        <v>0</v>
      </c>
      <c r="G491" s="63"/>
      <c r="H491" s="63"/>
    </row>
    <row r="492" spans="1:8" s="19" customFormat="1" ht="15.6" x14ac:dyDescent="0.3">
      <c r="A492" s="13"/>
      <c r="B492" s="16" t="s">
        <v>243</v>
      </c>
      <c r="C492" s="13"/>
      <c r="D492" s="29"/>
      <c r="E492" s="18"/>
      <c r="F492" s="18">
        <f t="shared" si="8"/>
        <v>0</v>
      </c>
      <c r="G492" s="63"/>
      <c r="H492" s="63"/>
    </row>
    <row r="493" spans="1:8" s="19" customFormat="1" ht="15.6" x14ac:dyDescent="0.3">
      <c r="A493" s="13">
        <v>345</v>
      </c>
      <c r="B493" s="16" t="s">
        <v>403</v>
      </c>
      <c r="C493" s="13" t="s">
        <v>43</v>
      </c>
      <c r="D493" s="29">
        <v>0.65</v>
      </c>
      <c r="E493" s="18"/>
      <c r="F493" s="18">
        <f t="shared" si="8"/>
        <v>0</v>
      </c>
      <c r="G493" s="63"/>
      <c r="H493" s="63"/>
    </row>
    <row r="494" spans="1:8" s="19" customFormat="1" ht="15.6" x14ac:dyDescent="0.3">
      <c r="A494" s="13">
        <v>1</v>
      </c>
      <c r="B494" s="16" t="s">
        <v>244</v>
      </c>
      <c r="C494" s="13" t="s">
        <v>26</v>
      </c>
      <c r="D494" s="29">
        <v>0.19500000000000001</v>
      </c>
      <c r="E494" s="18"/>
      <c r="F494" s="18">
        <f t="shared" si="8"/>
        <v>0</v>
      </c>
      <c r="G494" s="63"/>
      <c r="H494" s="63"/>
    </row>
    <row r="495" spans="1:8" s="19" customFormat="1" ht="15.6" x14ac:dyDescent="0.3">
      <c r="A495" s="13">
        <v>2</v>
      </c>
      <c r="B495" s="16" t="s">
        <v>404</v>
      </c>
      <c r="C495" s="13" t="s">
        <v>61</v>
      </c>
      <c r="D495" s="29">
        <v>1.0529999999999999</v>
      </c>
      <c r="E495" s="18"/>
      <c r="F495" s="18">
        <f t="shared" si="8"/>
        <v>0</v>
      </c>
      <c r="G495" s="63"/>
      <c r="H495" s="63"/>
    </row>
    <row r="496" spans="1:8" s="19" customFormat="1" ht="15.6" x14ac:dyDescent="0.3">
      <c r="A496" s="13">
        <v>346</v>
      </c>
      <c r="B496" s="16" t="s">
        <v>245</v>
      </c>
      <c r="C496" s="13" t="s">
        <v>28</v>
      </c>
      <c r="D496" s="29">
        <v>66.3</v>
      </c>
      <c r="E496" s="18"/>
      <c r="F496" s="18">
        <f t="shared" si="8"/>
        <v>0</v>
      </c>
      <c r="G496" s="63"/>
      <c r="H496" s="63"/>
    </row>
    <row r="497" spans="1:8" s="19" customFormat="1" ht="15.6" x14ac:dyDescent="0.3">
      <c r="A497" s="13">
        <v>347</v>
      </c>
      <c r="B497" s="16" t="s">
        <v>405</v>
      </c>
      <c r="C497" s="13" t="s">
        <v>43</v>
      </c>
      <c r="D497" s="29">
        <v>15</v>
      </c>
      <c r="E497" s="18"/>
      <c r="F497" s="18">
        <f t="shared" si="8"/>
        <v>0</v>
      </c>
      <c r="G497" s="63"/>
      <c r="H497" s="63"/>
    </row>
    <row r="498" spans="1:8" s="19" customFormat="1" ht="15.6" x14ac:dyDescent="0.3">
      <c r="A498" s="13">
        <v>1</v>
      </c>
      <c r="B498" s="16" t="s">
        <v>246</v>
      </c>
      <c r="C498" s="13" t="s">
        <v>29</v>
      </c>
      <c r="D498" s="29">
        <v>240</v>
      </c>
      <c r="E498" s="18"/>
      <c r="F498" s="18">
        <f t="shared" si="8"/>
        <v>0</v>
      </c>
      <c r="G498" s="63"/>
      <c r="H498" s="63"/>
    </row>
    <row r="499" spans="1:8" s="19" customFormat="1" ht="15.6" x14ac:dyDescent="0.3">
      <c r="A499" s="13">
        <v>348</v>
      </c>
      <c r="B499" s="16" t="s">
        <v>406</v>
      </c>
      <c r="C499" s="13" t="s">
        <v>28</v>
      </c>
      <c r="D499" s="29">
        <v>1500</v>
      </c>
      <c r="E499" s="18"/>
      <c r="F499" s="18">
        <f t="shared" si="8"/>
        <v>0</v>
      </c>
      <c r="G499" s="63"/>
      <c r="H499" s="63"/>
    </row>
    <row r="500" spans="1:8" s="19" customFormat="1" ht="15.6" x14ac:dyDescent="0.3">
      <c r="A500" s="13">
        <v>349</v>
      </c>
      <c r="B500" s="16" t="s">
        <v>407</v>
      </c>
      <c r="C500" s="13" t="s">
        <v>43</v>
      </c>
      <c r="D500" s="29">
        <v>15</v>
      </c>
      <c r="E500" s="18"/>
      <c r="F500" s="18">
        <f t="shared" si="8"/>
        <v>0</v>
      </c>
      <c r="G500" s="63"/>
      <c r="H500" s="63"/>
    </row>
    <row r="501" spans="1:8" s="19" customFormat="1" ht="15.6" x14ac:dyDescent="0.3">
      <c r="A501" s="13">
        <v>1</v>
      </c>
      <c r="B501" s="16" t="s">
        <v>247</v>
      </c>
      <c r="C501" s="13" t="s">
        <v>31</v>
      </c>
      <c r="D501" s="29">
        <v>8.9999999999999993E-3</v>
      </c>
      <c r="E501" s="18"/>
      <c r="F501" s="18">
        <f t="shared" si="8"/>
        <v>0</v>
      </c>
      <c r="G501" s="63"/>
      <c r="H501" s="63"/>
    </row>
    <row r="502" spans="1:8" s="19" customFormat="1" ht="15.6" x14ac:dyDescent="0.3">
      <c r="A502" s="13">
        <v>2</v>
      </c>
      <c r="B502" s="16" t="s">
        <v>244</v>
      </c>
      <c r="C502" s="13" t="s">
        <v>26</v>
      </c>
      <c r="D502" s="29">
        <v>2.4</v>
      </c>
      <c r="E502" s="18"/>
      <c r="F502" s="18">
        <f t="shared" si="8"/>
        <v>0</v>
      </c>
      <c r="G502" s="63"/>
      <c r="H502" s="63"/>
    </row>
    <row r="503" spans="1:8" s="19" customFormat="1" ht="15.6" x14ac:dyDescent="0.3">
      <c r="A503" s="13">
        <v>350</v>
      </c>
      <c r="B503" s="16" t="s">
        <v>408</v>
      </c>
      <c r="C503" s="13" t="s">
        <v>43</v>
      </c>
      <c r="D503" s="29">
        <v>2.2999999999999998</v>
      </c>
      <c r="E503" s="18"/>
      <c r="F503" s="18">
        <f t="shared" si="8"/>
        <v>0</v>
      </c>
      <c r="G503" s="63"/>
      <c r="H503" s="63"/>
    </row>
    <row r="504" spans="1:8" s="19" customFormat="1" ht="15.6" x14ac:dyDescent="0.3">
      <c r="A504" s="13">
        <v>1</v>
      </c>
      <c r="B504" s="16" t="s">
        <v>247</v>
      </c>
      <c r="C504" s="13" t="s">
        <v>31</v>
      </c>
      <c r="D504" s="29">
        <v>1.3799999999999999E-3</v>
      </c>
      <c r="E504" s="18"/>
      <c r="F504" s="18">
        <f t="shared" si="8"/>
        <v>0</v>
      </c>
      <c r="G504" s="63"/>
      <c r="H504" s="63"/>
    </row>
    <row r="505" spans="1:8" s="19" customFormat="1" ht="15.6" x14ac:dyDescent="0.3">
      <c r="A505" s="13">
        <v>2</v>
      </c>
      <c r="B505" s="16" t="s">
        <v>244</v>
      </c>
      <c r="C505" s="13" t="s">
        <v>26</v>
      </c>
      <c r="D505" s="29">
        <v>0.36799999999999999</v>
      </c>
      <c r="E505" s="18"/>
      <c r="F505" s="18">
        <f t="shared" si="8"/>
        <v>0</v>
      </c>
      <c r="G505" s="63"/>
      <c r="H505" s="63"/>
    </row>
    <row r="506" spans="1:8" s="19" customFormat="1" ht="15.6" x14ac:dyDescent="0.3">
      <c r="A506" s="13">
        <v>351</v>
      </c>
      <c r="B506" s="16" t="s">
        <v>409</v>
      </c>
      <c r="C506" s="13" t="s">
        <v>43</v>
      </c>
      <c r="D506" s="29">
        <v>2</v>
      </c>
      <c r="E506" s="18"/>
      <c r="F506" s="18">
        <f t="shared" si="8"/>
        <v>0</v>
      </c>
      <c r="G506" s="63"/>
      <c r="H506" s="63"/>
    </row>
    <row r="507" spans="1:8" s="19" customFormat="1" ht="15.6" x14ac:dyDescent="0.3">
      <c r="A507" s="13">
        <v>1</v>
      </c>
      <c r="B507" s="16" t="s">
        <v>247</v>
      </c>
      <c r="C507" s="13" t="s">
        <v>31</v>
      </c>
      <c r="D507" s="29">
        <v>2.0999999999999999E-3</v>
      </c>
      <c r="E507" s="18"/>
      <c r="F507" s="18">
        <f t="shared" si="8"/>
        <v>0</v>
      </c>
      <c r="G507" s="63"/>
      <c r="H507" s="63"/>
    </row>
    <row r="508" spans="1:8" s="19" customFormat="1" ht="15.6" x14ac:dyDescent="0.3">
      <c r="A508" s="13">
        <v>2</v>
      </c>
      <c r="B508" s="16" t="s">
        <v>244</v>
      </c>
      <c r="C508" s="13" t="s">
        <v>26</v>
      </c>
      <c r="D508" s="29">
        <v>0.44</v>
      </c>
      <c r="E508" s="18"/>
      <c r="F508" s="18">
        <f t="shared" si="8"/>
        <v>0</v>
      </c>
      <c r="G508" s="63"/>
      <c r="H508" s="63"/>
    </row>
    <row r="509" spans="1:8" s="19" customFormat="1" ht="31.2" x14ac:dyDescent="0.3">
      <c r="A509" s="13">
        <v>352</v>
      </c>
      <c r="B509" s="16" t="s">
        <v>410</v>
      </c>
      <c r="C509" s="13" t="s">
        <v>28</v>
      </c>
      <c r="D509" s="29">
        <v>950</v>
      </c>
      <c r="E509" s="18"/>
      <c r="F509" s="18">
        <f t="shared" si="8"/>
        <v>0</v>
      </c>
      <c r="G509" s="63"/>
      <c r="H509" s="63"/>
    </row>
    <row r="510" spans="1:8" s="19" customFormat="1" ht="31.2" x14ac:dyDescent="0.3">
      <c r="A510" s="13">
        <v>353</v>
      </c>
      <c r="B510" s="16" t="s">
        <v>411</v>
      </c>
      <c r="C510" s="13" t="s">
        <v>28</v>
      </c>
      <c r="D510" s="29">
        <v>780</v>
      </c>
      <c r="E510" s="18"/>
      <c r="F510" s="18">
        <f t="shared" si="8"/>
        <v>0</v>
      </c>
      <c r="G510" s="63"/>
      <c r="H510" s="63"/>
    </row>
    <row r="511" spans="1:8" s="19" customFormat="1" ht="31.2" x14ac:dyDescent="0.3">
      <c r="A511" s="13">
        <v>354</v>
      </c>
      <c r="B511" s="16" t="s">
        <v>412</v>
      </c>
      <c r="C511" s="13" t="s">
        <v>28</v>
      </c>
      <c r="D511" s="29">
        <v>200</v>
      </c>
      <c r="E511" s="18"/>
      <c r="F511" s="18">
        <f t="shared" si="8"/>
        <v>0</v>
      </c>
      <c r="G511" s="63"/>
      <c r="H511" s="63"/>
    </row>
    <row r="512" spans="1:8" s="19" customFormat="1" ht="15.6" x14ac:dyDescent="0.3">
      <c r="A512" s="13">
        <v>355</v>
      </c>
      <c r="B512" s="16" t="s">
        <v>37</v>
      </c>
      <c r="C512" s="13" t="s">
        <v>61</v>
      </c>
      <c r="D512" s="29">
        <v>0.05</v>
      </c>
      <c r="E512" s="18"/>
      <c r="F512" s="18">
        <f t="shared" si="8"/>
        <v>0</v>
      </c>
      <c r="G512" s="63"/>
      <c r="H512" s="63"/>
    </row>
    <row r="513" spans="1:8" s="19" customFormat="1" ht="15.6" x14ac:dyDescent="0.3">
      <c r="A513" s="13">
        <v>356</v>
      </c>
      <c r="B513" s="16" t="s">
        <v>413</v>
      </c>
      <c r="C513" s="13" t="s">
        <v>29</v>
      </c>
      <c r="D513" s="29">
        <v>5</v>
      </c>
      <c r="E513" s="18"/>
      <c r="F513" s="18">
        <f t="shared" si="8"/>
        <v>0</v>
      </c>
      <c r="G513" s="63"/>
      <c r="H513" s="63"/>
    </row>
    <row r="514" spans="1:8" s="19" customFormat="1" ht="15.6" x14ac:dyDescent="0.3">
      <c r="A514" s="13">
        <v>357</v>
      </c>
      <c r="B514" s="16" t="s">
        <v>38</v>
      </c>
      <c r="C514" s="13" t="s">
        <v>61</v>
      </c>
      <c r="D514" s="29">
        <v>0.24</v>
      </c>
      <c r="E514" s="18"/>
      <c r="F514" s="18">
        <f t="shared" si="8"/>
        <v>0</v>
      </c>
      <c r="G514" s="63"/>
      <c r="H514" s="63"/>
    </row>
    <row r="515" spans="1:8" s="19" customFormat="1" ht="15.6" x14ac:dyDescent="0.3">
      <c r="A515" s="13">
        <v>358</v>
      </c>
      <c r="B515" s="16" t="s">
        <v>414</v>
      </c>
      <c r="C515" s="13" t="s">
        <v>29</v>
      </c>
      <c r="D515" s="29">
        <v>24</v>
      </c>
      <c r="E515" s="18"/>
      <c r="F515" s="18">
        <f t="shared" si="8"/>
        <v>0</v>
      </c>
      <c r="G515" s="63"/>
      <c r="H515" s="63"/>
    </row>
    <row r="516" spans="1:8" s="19" customFormat="1" ht="15.6" x14ac:dyDescent="0.3">
      <c r="A516" s="13">
        <v>359</v>
      </c>
      <c r="B516" s="16" t="s">
        <v>39</v>
      </c>
      <c r="C516" s="13" t="s">
        <v>61</v>
      </c>
      <c r="D516" s="29">
        <v>0.62</v>
      </c>
      <c r="E516" s="18"/>
      <c r="F516" s="18">
        <f t="shared" si="8"/>
        <v>0</v>
      </c>
      <c r="G516" s="63"/>
      <c r="H516" s="63"/>
    </row>
    <row r="517" spans="1:8" s="19" customFormat="1" ht="15.6" x14ac:dyDescent="0.3">
      <c r="A517" s="13">
        <v>360</v>
      </c>
      <c r="B517" s="16" t="s">
        <v>415</v>
      </c>
      <c r="C517" s="13" t="s">
        <v>29</v>
      </c>
      <c r="D517" s="29">
        <v>62</v>
      </c>
      <c r="E517" s="18"/>
      <c r="F517" s="18">
        <f t="shared" si="8"/>
        <v>0</v>
      </c>
      <c r="G517" s="63"/>
      <c r="H517" s="63"/>
    </row>
    <row r="518" spans="1:8" s="19" customFormat="1" ht="15.6" x14ac:dyDescent="0.3">
      <c r="A518" s="13">
        <v>361</v>
      </c>
      <c r="B518" s="16" t="s">
        <v>416</v>
      </c>
      <c r="C518" s="13" t="s">
        <v>61</v>
      </c>
      <c r="D518" s="29">
        <v>0.01</v>
      </c>
      <c r="E518" s="18"/>
      <c r="F518" s="18">
        <f t="shared" si="8"/>
        <v>0</v>
      </c>
      <c r="G518" s="63"/>
      <c r="H518" s="63"/>
    </row>
    <row r="519" spans="1:8" s="19" customFormat="1" ht="15.6" x14ac:dyDescent="0.3">
      <c r="A519" s="13">
        <v>362</v>
      </c>
      <c r="B519" s="16" t="s">
        <v>417</v>
      </c>
      <c r="C519" s="13" t="s">
        <v>29</v>
      </c>
      <c r="D519" s="29">
        <v>1</v>
      </c>
      <c r="E519" s="18"/>
      <c r="F519" s="18">
        <f t="shared" si="8"/>
        <v>0</v>
      </c>
      <c r="G519" s="63"/>
      <c r="H519" s="63"/>
    </row>
    <row r="520" spans="1:8" s="19" customFormat="1" ht="15.6" x14ac:dyDescent="0.3">
      <c r="A520" s="13">
        <v>363</v>
      </c>
      <c r="B520" s="16" t="s">
        <v>391</v>
      </c>
      <c r="C520" s="13" t="s">
        <v>29</v>
      </c>
      <c r="D520" s="29">
        <v>4</v>
      </c>
      <c r="E520" s="18"/>
      <c r="F520" s="18">
        <f t="shared" si="8"/>
        <v>0</v>
      </c>
      <c r="G520" s="63"/>
      <c r="H520" s="63"/>
    </row>
    <row r="521" spans="1:8" s="19" customFormat="1" ht="15.6" x14ac:dyDescent="0.3">
      <c r="A521" s="13">
        <v>364</v>
      </c>
      <c r="B521" s="16" t="s">
        <v>418</v>
      </c>
      <c r="C521" s="13" t="s">
        <v>29</v>
      </c>
      <c r="D521" s="29">
        <v>4</v>
      </c>
      <c r="E521" s="18"/>
      <c r="F521" s="18">
        <f t="shared" si="8"/>
        <v>0</v>
      </c>
      <c r="G521" s="63"/>
      <c r="H521" s="63"/>
    </row>
    <row r="522" spans="1:8" s="19" customFormat="1" ht="15.6" x14ac:dyDescent="0.3">
      <c r="A522" s="13">
        <v>365</v>
      </c>
      <c r="B522" s="16" t="s">
        <v>393</v>
      </c>
      <c r="C522" s="13" t="s">
        <v>61</v>
      </c>
      <c r="D522" s="29">
        <v>0.04</v>
      </c>
      <c r="E522" s="18"/>
      <c r="F522" s="18">
        <f t="shared" si="8"/>
        <v>0</v>
      </c>
      <c r="G522" s="63"/>
      <c r="H522" s="63"/>
    </row>
    <row r="523" spans="1:8" s="19" customFormat="1" ht="15.6" x14ac:dyDescent="0.3">
      <c r="A523" s="13">
        <v>366</v>
      </c>
      <c r="B523" s="16" t="s">
        <v>248</v>
      </c>
      <c r="C523" s="13" t="s">
        <v>29</v>
      </c>
      <c r="D523" s="29">
        <v>4</v>
      </c>
      <c r="E523" s="18"/>
      <c r="F523" s="18">
        <f t="shared" si="8"/>
        <v>0</v>
      </c>
      <c r="G523" s="63"/>
      <c r="H523" s="63"/>
    </row>
    <row r="524" spans="1:8" s="19" customFormat="1" ht="15.6" x14ac:dyDescent="0.3">
      <c r="A524" s="13"/>
      <c r="B524" s="16" t="s">
        <v>249</v>
      </c>
      <c r="C524" s="13"/>
      <c r="D524" s="29"/>
      <c r="E524" s="18"/>
      <c r="F524" s="18">
        <f t="shared" si="8"/>
        <v>0</v>
      </c>
      <c r="G524" s="63"/>
      <c r="H524" s="63"/>
    </row>
    <row r="525" spans="1:8" s="19" customFormat="1" ht="15.6" x14ac:dyDescent="0.3">
      <c r="A525" s="13">
        <v>367</v>
      </c>
      <c r="B525" s="16" t="s">
        <v>419</v>
      </c>
      <c r="C525" s="13" t="s">
        <v>61</v>
      </c>
      <c r="D525" s="29">
        <v>0.1</v>
      </c>
      <c r="E525" s="18"/>
      <c r="F525" s="18">
        <f t="shared" si="8"/>
        <v>0</v>
      </c>
      <c r="G525" s="63"/>
      <c r="H525" s="63"/>
    </row>
    <row r="526" spans="1:8" s="19" customFormat="1" ht="15.6" x14ac:dyDescent="0.3">
      <c r="A526" s="13">
        <v>1</v>
      </c>
      <c r="B526" s="16" t="s">
        <v>420</v>
      </c>
      <c r="C526" s="13" t="s">
        <v>31</v>
      </c>
      <c r="D526" s="29">
        <v>4.0000000000000003E-5</v>
      </c>
      <c r="E526" s="18"/>
      <c r="F526" s="18">
        <f t="shared" si="8"/>
        <v>0</v>
      </c>
      <c r="G526" s="63"/>
      <c r="H526" s="63"/>
    </row>
    <row r="527" spans="1:8" s="19" customFormat="1" ht="15.6" x14ac:dyDescent="0.3">
      <c r="A527" s="13">
        <v>368</v>
      </c>
      <c r="B527" s="16" t="s">
        <v>421</v>
      </c>
      <c r="C527" s="13" t="s">
        <v>29</v>
      </c>
      <c r="D527" s="29">
        <v>10</v>
      </c>
      <c r="E527" s="18"/>
      <c r="F527" s="18">
        <f t="shared" si="8"/>
        <v>0</v>
      </c>
      <c r="G527" s="63"/>
      <c r="H527" s="63"/>
    </row>
    <row r="528" spans="1:8" s="19" customFormat="1" ht="31.2" x14ac:dyDescent="0.3">
      <c r="A528" s="13">
        <v>369</v>
      </c>
      <c r="B528" s="16" t="s">
        <v>422</v>
      </c>
      <c r="C528" s="13" t="s">
        <v>61</v>
      </c>
      <c r="D528" s="29">
        <v>0.8</v>
      </c>
      <c r="E528" s="18"/>
      <c r="F528" s="18">
        <f t="shared" si="8"/>
        <v>0</v>
      </c>
      <c r="G528" s="63"/>
      <c r="H528" s="63"/>
    </row>
    <row r="529" spans="1:8" s="19" customFormat="1" ht="15.6" x14ac:dyDescent="0.3">
      <c r="A529" s="13">
        <v>1</v>
      </c>
      <c r="B529" s="16" t="s">
        <v>244</v>
      </c>
      <c r="C529" s="13" t="s">
        <v>26</v>
      </c>
      <c r="D529" s="29">
        <v>0.32</v>
      </c>
      <c r="E529" s="18"/>
      <c r="F529" s="18">
        <f t="shared" si="8"/>
        <v>0</v>
      </c>
      <c r="G529" s="63"/>
      <c r="H529" s="63"/>
    </row>
    <row r="530" spans="1:8" s="19" customFormat="1" ht="15.6" x14ac:dyDescent="0.3">
      <c r="A530" s="13">
        <v>2</v>
      </c>
      <c r="B530" s="16" t="s">
        <v>250</v>
      </c>
      <c r="C530" s="13" t="s">
        <v>43</v>
      </c>
      <c r="D530" s="29">
        <v>0.104</v>
      </c>
      <c r="E530" s="18"/>
      <c r="F530" s="18">
        <f t="shared" si="8"/>
        <v>0</v>
      </c>
      <c r="G530" s="63"/>
      <c r="H530" s="63"/>
    </row>
    <row r="531" spans="1:8" s="19" customFormat="1" ht="15.6" x14ac:dyDescent="0.3">
      <c r="A531" s="13">
        <v>370</v>
      </c>
      <c r="B531" s="16" t="s">
        <v>251</v>
      </c>
      <c r="C531" s="13" t="s">
        <v>29</v>
      </c>
      <c r="D531" s="29">
        <v>80</v>
      </c>
      <c r="E531" s="18"/>
      <c r="F531" s="18">
        <f t="shared" si="8"/>
        <v>0</v>
      </c>
      <c r="G531" s="63"/>
      <c r="H531" s="63"/>
    </row>
    <row r="532" spans="1:8" s="19" customFormat="1" ht="15.6" x14ac:dyDescent="0.3">
      <c r="A532" s="13">
        <v>371</v>
      </c>
      <c r="B532" s="16" t="s">
        <v>252</v>
      </c>
      <c r="C532" s="13" t="s">
        <v>61</v>
      </c>
      <c r="D532" s="29">
        <v>0.1</v>
      </c>
      <c r="E532" s="18"/>
      <c r="F532" s="18">
        <f t="shared" si="8"/>
        <v>0</v>
      </c>
      <c r="G532" s="63"/>
      <c r="H532" s="63"/>
    </row>
    <row r="533" spans="1:8" s="19" customFormat="1" ht="15.6" x14ac:dyDescent="0.3">
      <c r="A533" s="13">
        <v>372</v>
      </c>
      <c r="B533" s="16" t="s">
        <v>253</v>
      </c>
      <c r="C533" s="13" t="s">
        <v>29</v>
      </c>
      <c r="D533" s="29">
        <v>10</v>
      </c>
      <c r="E533" s="18"/>
      <c r="F533" s="18">
        <f t="shared" ref="F533:F547" si="9">D533*E533</f>
        <v>0</v>
      </c>
      <c r="G533" s="63"/>
      <c r="H533" s="63"/>
    </row>
    <row r="534" spans="1:8" s="19" customFormat="1" ht="15.6" x14ac:dyDescent="0.3">
      <c r="A534" s="13">
        <v>373</v>
      </c>
      <c r="B534" s="16" t="s">
        <v>423</v>
      </c>
      <c r="C534" s="13" t="s">
        <v>29</v>
      </c>
      <c r="D534" s="29">
        <v>64</v>
      </c>
      <c r="E534" s="18"/>
      <c r="F534" s="18">
        <f t="shared" si="9"/>
        <v>0</v>
      </c>
      <c r="G534" s="63"/>
      <c r="H534" s="63"/>
    </row>
    <row r="535" spans="1:8" s="19" customFormat="1" ht="15.6" x14ac:dyDescent="0.3">
      <c r="A535" s="13"/>
      <c r="B535" s="14" t="s">
        <v>424</v>
      </c>
      <c r="C535" s="13"/>
      <c r="D535" s="29"/>
      <c r="E535" s="18"/>
      <c r="F535" s="18"/>
      <c r="G535" s="63"/>
      <c r="H535" s="63"/>
    </row>
    <row r="536" spans="1:8" s="19" customFormat="1" ht="15.6" x14ac:dyDescent="0.3">
      <c r="A536" s="13">
        <v>374</v>
      </c>
      <c r="B536" s="16" t="s">
        <v>425</v>
      </c>
      <c r="C536" s="13" t="s">
        <v>30</v>
      </c>
      <c r="D536" s="29">
        <v>2.904E-2</v>
      </c>
      <c r="E536" s="18"/>
      <c r="F536" s="18">
        <f t="shared" si="9"/>
        <v>0</v>
      </c>
      <c r="G536" s="63"/>
      <c r="H536" s="63"/>
    </row>
    <row r="537" spans="1:8" s="19" customFormat="1" ht="31.2" x14ac:dyDescent="0.3">
      <c r="A537" s="13">
        <v>375</v>
      </c>
      <c r="B537" s="16" t="s">
        <v>426</v>
      </c>
      <c r="C537" s="13" t="s">
        <v>44</v>
      </c>
      <c r="D537" s="29">
        <v>0.24</v>
      </c>
      <c r="E537" s="18"/>
      <c r="F537" s="18">
        <f t="shared" si="9"/>
        <v>0</v>
      </c>
      <c r="G537" s="63"/>
      <c r="H537" s="63"/>
    </row>
    <row r="538" spans="1:8" s="19" customFormat="1" ht="15.6" x14ac:dyDescent="0.3">
      <c r="A538" s="13">
        <v>1</v>
      </c>
      <c r="B538" s="16" t="s">
        <v>427</v>
      </c>
      <c r="C538" s="13" t="s">
        <v>31</v>
      </c>
      <c r="D538" s="29">
        <v>2.14E-3</v>
      </c>
      <c r="E538" s="18"/>
      <c r="F538" s="18">
        <f t="shared" si="9"/>
        <v>0</v>
      </c>
      <c r="G538" s="63"/>
      <c r="H538" s="63"/>
    </row>
    <row r="539" spans="1:8" s="19" customFormat="1" ht="15.6" x14ac:dyDescent="0.3">
      <c r="A539" s="13">
        <v>376</v>
      </c>
      <c r="B539" s="16" t="s">
        <v>428</v>
      </c>
      <c r="C539" s="13" t="s">
        <v>25</v>
      </c>
      <c r="D539" s="29">
        <v>24</v>
      </c>
      <c r="E539" s="18"/>
      <c r="F539" s="18">
        <f t="shared" si="9"/>
        <v>0</v>
      </c>
      <c r="G539" s="63"/>
      <c r="H539" s="63"/>
    </row>
    <row r="540" spans="1:8" s="19" customFormat="1" ht="31.2" x14ac:dyDescent="0.3">
      <c r="A540" s="13">
        <v>377</v>
      </c>
      <c r="B540" s="16" t="s">
        <v>429</v>
      </c>
      <c r="C540" s="13" t="s">
        <v>254</v>
      </c>
      <c r="D540" s="29">
        <v>30</v>
      </c>
      <c r="E540" s="18"/>
      <c r="F540" s="18">
        <f t="shared" si="9"/>
        <v>0</v>
      </c>
      <c r="G540" s="63"/>
      <c r="H540" s="63"/>
    </row>
    <row r="541" spans="1:8" s="19" customFormat="1" ht="15.6" x14ac:dyDescent="0.3">
      <c r="A541" s="13">
        <v>378</v>
      </c>
      <c r="B541" s="16" t="s">
        <v>255</v>
      </c>
      <c r="C541" s="13" t="s">
        <v>29</v>
      </c>
      <c r="D541" s="29">
        <v>30</v>
      </c>
      <c r="E541" s="18"/>
      <c r="F541" s="18">
        <f t="shared" si="9"/>
        <v>0</v>
      </c>
      <c r="G541" s="63"/>
      <c r="H541" s="63"/>
    </row>
    <row r="542" spans="1:8" s="19" customFormat="1" ht="15.6" x14ac:dyDescent="0.3">
      <c r="A542" s="13">
        <v>379</v>
      </c>
      <c r="B542" s="16" t="s">
        <v>34</v>
      </c>
      <c r="C542" s="13" t="s">
        <v>29</v>
      </c>
      <c r="D542" s="29">
        <v>2</v>
      </c>
      <c r="E542" s="18"/>
      <c r="F542" s="18">
        <f t="shared" si="9"/>
        <v>0</v>
      </c>
      <c r="G542" s="63"/>
      <c r="H542" s="63"/>
    </row>
    <row r="543" spans="1:8" s="19" customFormat="1" ht="15.6" x14ac:dyDescent="0.3">
      <c r="A543" s="13">
        <v>380</v>
      </c>
      <c r="B543" s="16" t="s">
        <v>256</v>
      </c>
      <c r="C543" s="13" t="s">
        <v>29</v>
      </c>
      <c r="D543" s="29">
        <v>2</v>
      </c>
      <c r="E543" s="18"/>
      <c r="F543" s="18">
        <f t="shared" si="9"/>
        <v>0</v>
      </c>
      <c r="G543" s="63"/>
      <c r="H543" s="63"/>
    </row>
    <row r="544" spans="1:8" s="19" customFormat="1" ht="15.6" x14ac:dyDescent="0.3">
      <c r="A544" s="13">
        <v>381</v>
      </c>
      <c r="B544" s="16" t="s">
        <v>430</v>
      </c>
      <c r="C544" s="13" t="s">
        <v>29</v>
      </c>
      <c r="D544" s="29">
        <v>2</v>
      </c>
      <c r="E544" s="18"/>
      <c r="F544" s="18">
        <f t="shared" si="9"/>
        <v>0</v>
      </c>
      <c r="G544" s="63"/>
      <c r="H544" s="63"/>
    </row>
    <row r="545" spans="1:249" s="19" customFormat="1" ht="15.6" x14ac:dyDescent="0.3">
      <c r="A545" s="13">
        <v>382</v>
      </c>
      <c r="B545" s="16" t="s">
        <v>257</v>
      </c>
      <c r="C545" s="13" t="s">
        <v>29</v>
      </c>
      <c r="D545" s="29">
        <v>2</v>
      </c>
      <c r="E545" s="18"/>
      <c r="F545" s="18">
        <f t="shared" si="9"/>
        <v>0</v>
      </c>
      <c r="G545" s="63"/>
      <c r="H545" s="63"/>
    </row>
    <row r="546" spans="1:249" s="19" customFormat="1" ht="15.6" x14ac:dyDescent="0.3">
      <c r="A546" s="13">
        <v>383</v>
      </c>
      <c r="B546" s="16" t="s">
        <v>258</v>
      </c>
      <c r="C546" s="13" t="s">
        <v>29</v>
      </c>
      <c r="D546" s="29">
        <v>2</v>
      </c>
      <c r="E546" s="18"/>
      <c r="F546" s="18">
        <f t="shared" si="9"/>
        <v>0</v>
      </c>
      <c r="G546" s="63"/>
      <c r="H546" s="63"/>
    </row>
    <row r="547" spans="1:249" s="19" customFormat="1" ht="15.6" x14ac:dyDescent="0.3">
      <c r="A547" s="13">
        <v>384</v>
      </c>
      <c r="B547" s="16" t="s">
        <v>259</v>
      </c>
      <c r="C547" s="13" t="s">
        <v>29</v>
      </c>
      <c r="D547" s="29">
        <v>14</v>
      </c>
      <c r="E547" s="18"/>
      <c r="F547" s="18">
        <f t="shared" si="9"/>
        <v>0</v>
      </c>
      <c r="G547" s="64"/>
      <c r="H547" s="64"/>
    </row>
    <row r="548" spans="1:249" s="25" customFormat="1" ht="15.6" x14ac:dyDescent="0.3">
      <c r="A548" s="59" t="s">
        <v>8</v>
      </c>
      <c r="B548" s="59"/>
      <c r="C548" s="20"/>
      <c r="D548" s="30"/>
      <c r="E548" s="58">
        <f>SUM(F19:F547)</f>
        <v>0</v>
      </c>
      <c r="F548" s="58"/>
      <c r="G548" s="65"/>
      <c r="H548" s="65"/>
    </row>
    <row r="549" spans="1:249" ht="112.2" customHeight="1" x14ac:dyDescent="0.4">
      <c r="A549" s="57" t="s">
        <v>441</v>
      </c>
      <c r="B549" s="57"/>
      <c r="C549" s="57"/>
      <c r="D549" s="57"/>
      <c r="E549" s="57"/>
      <c r="F549" s="57"/>
      <c r="G549" s="57"/>
      <c r="H549" s="57"/>
    </row>
    <row r="550" spans="1:249" s="32" customFormat="1" ht="66" customHeight="1" x14ac:dyDescent="0.3">
      <c r="A550" s="60" t="s">
        <v>436</v>
      </c>
      <c r="B550" s="61"/>
      <c r="C550" s="61"/>
      <c r="D550" s="61"/>
      <c r="E550" s="61"/>
      <c r="F550" s="61"/>
      <c r="G550" s="61"/>
      <c r="H550" s="61"/>
    </row>
    <row r="551" spans="1:249" s="33" customFormat="1" ht="52.2" customHeight="1" x14ac:dyDescent="0.3">
      <c r="A551" s="60" t="s">
        <v>437</v>
      </c>
      <c r="B551" s="61"/>
      <c r="C551" s="61"/>
      <c r="D551" s="61"/>
      <c r="E551" s="61"/>
      <c r="F551" s="61"/>
      <c r="G551" s="61"/>
      <c r="H551" s="61"/>
    </row>
    <row r="552" spans="1:249" s="21" customFormat="1" ht="39.6" customHeight="1" x14ac:dyDescent="0.25">
      <c r="A552" s="60" t="s">
        <v>438</v>
      </c>
      <c r="B552" s="61"/>
      <c r="C552" s="61"/>
      <c r="D552" s="61"/>
      <c r="E552" s="61"/>
      <c r="F552" s="61"/>
      <c r="G552" s="61"/>
      <c r="H552" s="61"/>
    </row>
    <row r="553" spans="1:249" s="21" customFormat="1" ht="21" customHeight="1" x14ac:dyDescent="0.25">
      <c r="A553" s="38" t="s">
        <v>13</v>
      </c>
      <c r="B553" s="38"/>
      <c r="C553" s="38"/>
      <c r="D553" s="38"/>
      <c r="E553" s="38"/>
      <c r="F553" s="38"/>
      <c r="G553" s="38"/>
      <c r="H553" s="38"/>
    </row>
    <row r="554" spans="1:249" s="21" customFormat="1" ht="21" customHeight="1" x14ac:dyDescent="0.25">
      <c r="A554" s="38" t="s">
        <v>10</v>
      </c>
      <c r="B554" s="38"/>
      <c r="C554" s="38"/>
      <c r="D554" s="38"/>
      <c r="E554" s="38"/>
      <c r="F554" s="38"/>
      <c r="G554" s="38"/>
      <c r="H554" s="38"/>
    </row>
    <row r="555" spans="1:249" s="21" customFormat="1" ht="21" customHeight="1" x14ac:dyDescent="0.25">
      <c r="A555" s="38" t="s">
        <v>439</v>
      </c>
      <c r="B555" s="38"/>
      <c r="C555" s="38"/>
      <c r="D555" s="38"/>
      <c r="E555" s="38"/>
      <c r="F555" s="38"/>
      <c r="G555" s="38"/>
      <c r="H555" s="38"/>
    </row>
    <row r="556" spans="1:249" s="21" customFormat="1" ht="21" customHeight="1" x14ac:dyDescent="0.25">
      <c r="A556" s="38" t="s">
        <v>9</v>
      </c>
      <c r="B556" s="38"/>
      <c r="C556" s="38"/>
      <c r="D556" s="38"/>
      <c r="E556" s="38"/>
      <c r="F556" s="38"/>
      <c r="G556" s="38"/>
      <c r="H556" s="38"/>
    </row>
    <row r="557" spans="1:249" x14ac:dyDescent="0.4">
      <c r="A557" s="38" t="s">
        <v>22</v>
      </c>
      <c r="B557" s="38"/>
      <c r="C557" s="38"/>
      <c r="D557" s="38"/>
      <c r="E557" s="38"/>
      <c r="F557" s="38"/>
      <c r="G557" s="38"/>
      <c r="H557" s="38"/>
    </row>
    <row r="558" spans="1:249" ht="30" customHeight="1" x14ac:dyDescent="0.4">
      <c r="A558" s="38" t="s">
        <v>440</v>
      </c>
      <c r="B558" s="38"/>
      <c r="C558" s="38"/>
      <c r="D558" s="38"/>
      <c r="E558" s="38"/>
      <c r="F558" s="38"/>
      <c r="G558" s="38"/>
      <c r="H558" s="38"/>
    </row>
    <row r="559" spans="1:249" s="6" customFormat="1" x14ac:dyDescent="0.4">
      <c r="A559" s="2"/>
      <c r="B559" s="1"/>
      <c r="C559" s="1"/>
      <c r="D559" s="26"/>
      <c r="E559" s="11"/>
      <c r="F559" s="11"/>
      <c r="G559" s="1"/>
      <c r="H559" s="4"/>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s="5"/>
      <c r="FG559" s="5"/>
      <c r="FH559" s="5"/>
      <c r="FI559" s="5"/>
      <c r="FJ559" s="5"/>
      <c r="FK559" s="5"/>
      <c r="FL559" s="5"/>
      <c r="FM559" s="5"/>
      <c r="FN559" s="5"/>
      <c r="FO559" s="5"/>
      <c r="FP559" s="5"/>
      <c r="FQ559" s="5"/>
      <c r="FR559" s="5"/>
      <c r="FS559" s="5"/>
      <c r="FT559" s="5"/>
      <c r="FU559" s="5"/>
      <c r="FV559" s="5"/>
      <c r="FW559" s="5"/>
      <c r="FX559" s="5"/>
      <c r="FY559" s="5"/>
      <c r="FZ559" s="5"/>
      <c r="GA559" s="5"/>
      <c r="GB559" s="5"/>
      <c r="GC559" s="5"/>
      <c r="GD559" s="5"/>
      <c r="GE559" s="5"/>
      <c r="GF559" s="5"/>
      <c r="GG559" s="5"/>
      <c r="GH559" s="5"/>
      <c r="GI559" s="5"/>
      <c r="GJ559" s="5"/>
      <c r="GK559" s="5"/>
      <c r="GL559" s="5"/>
      <c r="GM559" s="5"/>
      <c r="GN559" s="5"/>
      <c r="GO559" s="5"/>
      <c r="GP559" s="5"/>
      <c r="GQ559" s="5"/>
      <c r="GR559" s="5"/>
      <c r="GS559" s="5"/>
      <c r="GT559" s="5"/>
      <c r="GU559" s="5"/>
      <c r="GV559" s="5"/>
      <c r="GW559" s="5"/>
      <c r="GX559" s="5"/>
      <c r="GY559" s="5"/>
      <c r="GZ559" s="5"/>
      <c r="HA559" s="5"/>
      <c r="HB559" s="5"/>
      <c r="HC559" s="5"/>
      <c r="HD559" s="5"/>
      <c r="HE559" s="5"/>
      <c r="HF559" s="5"/>
      <c r="HG559" s="5"/>
      <c r="HH559" s="5"/>
      <c r="HI559" s="5"/>
      <c r="HJ559" s="5"/>
      <c r="HK559" s="5"/>
      <c r="HL559" s="5"/>
      <c r="HM559" s="5"/>
      <c r="HN559" s="5"/>
      <c r="HO559" s="5"/>
      <c r="HP559" s="5"/>
      <c r="HQ559" s="5"/>
      <c r="HR559" s="5"/>
      <c r="HS559" s="5"/>
      <c r="HT559" s="5"/>
      <c r="HU559" s="5"/>
      <c r="HV559" s="5"/>
      <c r="HW559" s="5"/>
      <c r="HX559" s="5"/>
      <c r="HY559" s="5"/>
      <c r="HZ559" s="5"/>
      <c r="IA559" s="5"/>
      <c r="IB559" s="5"/>
      <c r="IC559" s="5"/>
      <c r="ID559" s="5"/>
      <c r="IE559" s="5"/>
      <c r="IF559" s="5"/>
      <c r="IG559" s="5"/>
      <c r="IH559" s="5"/>
      <c r="II559" s="5"/>
      <c r="IJ559" s="5"/>
      <c r="IK559" s="5"/>
      <c r="IL559" s="5"/>
      <c r="IM559" s="5"/>
      <c r="IN559" s="5"/>
      <c r="IO559" s="5"/>
    </row>
    <row r="560" spans="1:249" s="6" customFormat="1" ht="14.4" x14ac:dyDescent="0.25">
      <c r="A560" s="3"/>
      <c r="B560" s="10" t="s">
        <v>17</v>
      </c>
      <c r="C560" s="7"/>
      <c r="D560" s="31"/>
      <c r="E560" s="12"/>
      <c r="F560" s="12"/>
      <c r="G560" s="4"/>
      <c r="H560" s="4"/>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s="5"/>
      <c r="FG560" s="5"/>
      <c r="FH560" s="5"/>
      <c r="FI560" s="5"/>
      <c r="FJ560" s="5"/>
      <c r="FK560" s="5"/>
      <c r="FL560" s="5"/>
      <c r="FM560" s="5"/>
      <c r="FN560" s="5"/>
      <c r="FO560" s="5"/>
      <c r="FP560" s="5"/>
      <c r="FQ560" s="5"/>
      <c r="FR560" s="5"/>
      <c r="FS560" s="5"/>
      <c r="FT560" s="5"/>
      <c r="FU560" s="5"/>
      <c r="FV560" s="5"/>
      <c r="FW560" s="5"/>
      <c r="FX560" s="5"/>
      <c r="FY560" s="5"/>
      <c r="FZ560" s="5"/>
      <c r="GA560" s="5"/>
      <c r="GB560" s="5"/>
      <c r="GC560" s="5"/>
      <c r="GD560" s="5"/>
      <c r="GE560" s="5"/>
      <c r="GF560" s="5"/>
      <c r="GG560" s="5"/>
      <c r="GH560" s="5"/>
      <c r="GI560" s="5"/>
      <c r="GJ560" s="5"/>
      <c r="GK560" s="5"/>
      <c r="GL560" s="5"/>
      <c r="GM560" s="5"/>
      <c r="GN560" s="5"/>
      <c r="GO560" s="5"/>
      <c r="GP560" s="5"/>
      <c r="GQ560" s="5"/>
      <c r="GR560" s="5"/>
      <c r="GS560" s="5"/>
      <c r="GT560" s="5"/>
      <c r="GU560" s="5"/>
      <c r="GV560" s="5"/>
      <c r="GW560" s="5"/>
      <c r="GX560" s="5"/>
      <c r="GY560" s="5"/>
      <c r="GZ560" s="5"/>
      <c r="HA560" s="5"/>
      <c r="HB560" s="5"/>
      <c r="HC560" s="5"/>
      <c r="HD560" s="5"/>
      <c r="HE560" s="5"/>
      <c r="HF560" s="5"/>
      <c r="HG560" s="5"/>
      <c r="HH560" s="5"/>
      <c r="HI560" s="5"/>
      <c r="HJ560" s="5"/>
      <c r="HK560" s="5"/>
      <c r="HL560" s="5"/>
      <c r="HM560" s="5"/>
      <c r="HN560" s="5"/>
      <c r="HO560" s="5"/>
      <c r="HP560" s="5"/>
      <c r="HQ560" s="5"/>
      <c r="HR560" s="5"/>
      <c r="HS560" s="5"/>
      <c r="HT560" s="5"/>
      <c r="HU560" s="5"/>
      <c r="HV560" s="5"/>
      <c r="HW560" s="5"/>
      <c r="HX560" s="5"/>
      <c r="HY560" s="5"/>
      <c r="HZ560" s="5"/>
      <c r="IA560" s="5"/>
      <c r="IB560" s="5"/>
      <c r="IC560" s="5"/>
      <c r="ID560" s="5"/>
      <c r="IE560" s="5"/>
      <c r="IF560" s="5"/>
      <c r="IG560" s="5"/>
      <c r="IH560" s="5"/>
      <c r="II560" s="5"/>
      <c r="IJ560" s="5"/>
      <c r="IK560" s="5"/>
      <c r="IL560" s="5"/>
      <c r="IM560" s="5"/>
      <c r="IN560" s="5"/>
      <c r="IO560" s="5"/>
    </row>
    <row r="561" spans="1:249" s="6" customFormat="1" ht="15.6" x14ac:dyDescent="0.3">
      <c r="A561" s="9"/>
      <c r="B561" s="10" t="s">
        <v>18</v>
      </c>
      <c r="C561" s="7"/>
      <c r="D561" s="31"/>
      <c r="E561" s="12"/>
      <c r="F561" s="12"/>
      <c r="G561" s="4"/>
      <c r="H561" s="4"/>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s="5"/>
      <c r="FG561" s="5"/>
      <c r="FH561" s="5"/>
      <c r="FI561" s="5"/>
      <c r="FJ561" s="5"/>
      <c r="FK561" s="5"/>
      <c r="FL561" s="5"/>
      <c r="FM561" s="5"/>
      <c r="FN561" s="5"/>
      <c r="FO561" s="5"/>
      <c r="FP561" s="5"/>
      <c r="FQ561" s="5"/>
      <c r="FR561" s="5"/>
      <c r="FS561" s="5"/>
      <c r="FT561" s="5"/>
      <c r="FU561" s="5"/>
      <c r="FV561" s="5"/>
      <c r="FW561" s="5"/>
      <c r="FX561" s="5"/>
      <c r="FY561" s="5"/>
      <c r="FZ561" s="5"/>
      <c r="GA561" s="5"/>
      <c r="GB561" s="5"/>
      <c r="GC561" s="5"/>
      <c r="GD561" s="5"/>
      <c r="GE561" s="5"/>
      <c r="GF561" s="5"/>
      <c r="GG561" s="5"/>
      <c r="GH561" s="5"/>
      <c r="GI561" s="5"/>
      <c r="GJ561" s="5"/>
      <c r="GK561" s="5"/>
      <c r="GL561" s="5"/>
      <c r="GM561" s="5"/>
      <c r="GN561" s="5"/>
      <c r="GO561" s="5"/>
      <c r="GP561" s="5"/>
      <c r="GQ561" s="5"/>
      <c r="GR561" s="5"/>
      <c r="GS561" s="5"/>
      <c r="GT561" s="5"/>
      <c r="GU561" s="5"/>
      <c r="GV561" s="5"/>
      <c r="GW561" s="5"/>
      <c r="GX561" s="5"/>
      <c r="GY561" s="5"/>
      <c r="GZ561" s="5"/>
      <c r="HA561" s="5"/>
      <c r="HB561" s="5"/>
      <c r="HC561" s="5"/>
      <c r="HD561" s="5"/>
      <c r="HE561" s="5"/>
      <c r="HF561" s="5"/>
      <c r="HG561" s="5"/>
      <c r="HH561" s="5"/>
      <c r="HI561" s="5"/>
      <c r="HJ561" s="5"/>
      <c r="HK561" s="5"/>
      <c r="HL561" s="5"/>
      <c r="HM561" s="5"/>
      <c r="HN561" s="5"/>
      <c r="HO561" s="5"/>
      <c r="HP561" s="5"/>
      <c r="HQ561" s="5"/>
      <c r="HR561" s="5"/>
      <c r="HS561" s="5"/>
      <c r="HT561" s="5"/>
      <c r="HU561" s="5"/>
      <c r="HV561" s="5"/>
      <c r="HW561" s="5"/>
      <c r="HX561" s="5"/>
      <c r="HY561" s="5"/>
      <c r="HZ561" s="5"/>
      <c r="IA561" s="5"/>
      <c r="IB561" s="5"/>
      <c r="IC561" s="5"/>
      <c r="ID561" s="5"/>
      <c r="IE561" s="5"/>
      <c r="IF561" s="5"/>
      <c r="IG561" s="5"/>
      <c r="IH561" s="5"/>
      <c r="II561" s="5"/>
      <c r="IJ561" s="5"/>
      <c r="IK561" s="5"/>
      <c r="IL561" s="5"/>
      <c r="IM561" s="5"/>
      <c r="IN561" s="5"/>
      <c r="IO561" s="5"/>
    </row>
    <row r="562" spans="1:249" s="6" customFormat="1" ht="14.4" x14ac:dyDescent="0.25">
      <c r="A562" s="3"/>
      <c r="B562" s="10" t="s">
        <v>24</v>
      </c>
      <c r="C562" s="7"/>
      <c r="D562" s="31"/>
      <c r="E562" s="12"/>
      <c r="F562" s="12"/>
      <c r="G562" s="4"/>
      <c r="H562" s="4"/>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s="5"/>
      <c r="FG562" s="5"/>
      <c r="FH562" s="5"/>
      <c r="FI562" s="5"/>
      <c r="FJ562" s="5"/>
      <c r="FK562" s="5"/>
      <c r="FL562" s="5"/>
      <c r="FM562" s="5"/>
      <c r="FN562" s="5"/>
      <c r="FO562" s="5"/>
      <c r="FP562" s="5"/>
      <c r="FQ562" s="5"/>
      <c r="FR562" s="5"/>
      <c r="FS562" s="5"/>
      <c r="FT562" s="5"/>
      <c r="FU562" s="5"/>
      <c r="FV562" s="5"/>
      <c r="FW562" s="5"/>
      <c r="FX562" s="5"/>
      <c r="FY562" s="5"/>
      <c r="FZ562" s="5"/>
      <c r="GA562" s="5"/>
      <c r="GB562" s="5"/>
      <c r="GC562" s="5"/>
      <c r="GD562" s="5"/>
      <c r="GE562" s="5"/>
      <c r="GF562" s="5"/>
      <c r="GG562" s="5"/>
      <c r="GH562" s="5"/>
      <c r="GI562" s="5"/>
      <c r="GJ562" s="5"/>
      <c r="GK562" s="5"/>
      <c r="GL562" s="5"/>
      <c r="GM562" s="5"/>
      <c r="GN562" s="5"/>
      <c r="GO562" s="5"/>
      <c r="GP562" s="5"/>
      <c r="GQ562" s="5"/>
      <c r="GR562" s="5"/>
      <c r="GS562" s="5"/>
      <c r="GT562" s="5"/>
      <c r="GU562" s="5"/>
      <c r="GV562" s="5"/>
      <c r="GW562" s="5"/>
      <c r="GX562" s="5"/>
      <c r="GY562" s="5"/>
      <c r="GZ562" s="5"/>
      <c r="HA562" s="5"/>
      <c r="HB562" s="5"/>
      <c r="HC562" s="5"/>
      <c r="HD562" s="5"/>
      <c r="HE562" s="5"/>
      <c r="HF562" s="5"/>
      <c r="HG562" s="5"/>
      <c r="HH562" s="5"/>
      <c r="HI562" s="5"/>
      <c r="HJ562" s="5"/>
      <c r="HK562" s="5"/>
      <c r="HL562" s="5"/>
      <c r="HM562" s="5"/>
      <c r="HN562" s="5"/>
      <c r="HO562" s="5"/>
      <c r="HP562" s="5"/>
      <c r="HQ562" s="5"/>
      <c r="HR562" s="5"/>
      <c r="HS562" s="5"/>
      <c r="HT562" s="5"/>
      <c r="HU562" s="5"/>
      <c r="HV562" s="5"/>
      <c r="HW562" s="5"/>
      <c r="HX562" s="5"/>
      <c r="HY562" s="5"/>
      <c r="HZ562" s="5"/>
      <c r="IA562" s="5"/>
      <c r="IB562" s="5"/>
      <c r="IC562" s="5"/>
      <c r="ID562" s="5"/>
      <c r="IE562" s="5"/>
      <c r="IF562" s="5"/>
      <c r="IG562" s="5"/>
      <c r="IH562" s="5"/>
      <c r="II562" s="5"/>
      <c r="IJ562" s="5"/>
      <c r="IK562" s="5"/>
      <c r="IL562" s="5"/>
      <c r="IM562" s="5"/>
      <c r="IN562" s="5"/>
      <c r="IO562" s="5"/>
    </row>
    <row r="563" spans="1:249" s="6" customFormat="1" ht="14.4" x14ac:dyDescent="0.25">
      <c r="A563" s="3"/>
      <c r="B563" s="10" t="s">
        <v>23</v>
      </c>
      <c r="C563" s="7"/>
      <c r="D563" s="31"/>
      <c r="E563" s="12"/>
      <c r="F563" s="12"/>
      <c r="G563" s="4"/>
      <c r="H563" s="4"/>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s="5"/>
      <c r="FG563" s="5"/>
      <c r="FH563" s="5"/>
      <c r="FI563" s="5"/>
      <c r="FJ563" s="5"/>
      <c r="FK563" s="5"/>
      <c r="FL563" s="5"/>
      <c r="FM563" s="5"/>
      <c r="FN563" s="5"/>
      <c r="FO563" s="5"/>
      <c r="FP563" s="5"/>
      <c r="FQ563" s="5"/>
      <c r="FR563" s="5"/>
      <c r="FS563" s="5"/>
      <c r="FT563" s="5"/>
      <c r="FU563" s="5"/>
      <c r="FV563" s="5"/>
      <c r="FW563" s="5"/>
      <c r="FX563" s="5"/>
      <c r="FY563" s="5"/>
      <c r="FZ563" s="5"/>
      <c r="GA563" s="5"/>
      <c r="GB563" s="5"/>
      <c r="GC563" s="5"/>
      <c r="GD563" s="5"/>
      <c r="GE563" s="5"/>
      <c r="GF563" s="5"/>
      <c r="GG563" s="5"/>
      <c r="GH563" s="5"/>
      <c r="GI563" s="5"/>
      <c r="GJ563" s="5"/>
      <c r="GK563" s="5"/>
      <c r="GL563" s="5"/>
      <c r="GM563" s="5"/>
      <c r="GN563" s="5"/>
      <c r="GO563" s="5"/>
      <c r="GP563" s="5"/>
      <c r="GQ563" s="5"/>
      <c r="GR563" s="5"/>
      <c r="GS563" s="5"/>
      <c r="GT563" s="5"/>
      <c r="GU563" s="5"/>
      <c r="GV563" s="5"/>
      <c r="GW563" s="5"/>
      <c r="GX563" s="5"/>
      <c r="GY563" s="5"/>
      <c r="GZ563" s="5"/>
      <c r="HA563" s="5"/>
      <c r="HB563" s="5"/>
      <c r="HC563" s="5"/>
      <c r="HD563" s="5"/>
      <c r="HE563" s="5"/>
      <c r="HF563" s="5"/>
      <c r="HG563" s="5"/>
      <c r="HH563" s="5"/>
      <c r="HI563" s="5"/>
      <c r="HJ563" s="5"/>
      <c r="HK563" s="5"/>
      <c r="HL563" s="5"/>
      <c r="HM563" s="5"/>
      <c r="HN563" s="5"/>
      <c r="HO563" s="5"/>
      <c r="HP563" s="5"/>
      <c r="HQ563" s="5"/>
      <c r="HR563" s="5"/>
      <c r="HS563" s="5"/>
      <c r="HT563" s="5"/>
      <c r="HU563" s="5"/>
      <c r="HV563" s="5"/>
      <c r="HW563" s="5"/>
      <c r="HX563" s="5"/>
      <c r="HY563" s="5"/>
      <c r="HZ563" s="5"/>
      <c r="IA563" s="5"/>
      <c r="IB563" s="5"/>
      <c r="IC563" s="5"/>
      <c r="ID563" s="5"/>
      <c r="IE563" s="5"/>
      <c r="IF563" s="5"/>
      <c r="IG563" s="5"/>
      <c r="IH563" s="5"/>
      <c r="II563" s="5"/>
      <c r="IJ563" s="5"/>
      <c r="IK563" s="5"/>
      <c r="IL563" s="5"/>
      <c r="IM563" s="5"/>
      <c r="IN563" s="5"/>
      <c r="IO563" s="5"/>
    </row>
    <row r="564" spans="1:249" s="6" customFormat="1" ht="13.8" x14ac:dyDescent="0.25">
      <c r="A564" s="3"/>
      <c r="B564" s="7"/>
      <c r="C564" s="7"/>
      <c r="D564" s="31"/>
      <c r="E564" s="12"/>
      <c r="F564" s="12"/>
      <c r="G564" s="4"/>
      <c r="H564" s="4"/>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s="5"/>
      <c r="FG564" s="5"/>
      <c r="FH564" s="5"/>
      <c r="FI564" s="5"/>
      <c r="FJ564" s="5"/>
      <c r="FK564" s="5"/>
      <c r="FL564" s="5"/>
      <c r="FM564" s="5"/>
      <c r="FN564" s="5"/>
      <c r="FO564" s="5"/>
      <c r="FP564" s="5"/>
      <c r="FQ564" s="5"/>
      <c r="FR564" s="5"/>
      <c r="FS564" s="5"/>
      <c r="FT564" s="5"/>
      <c r="FU564" s="5"/>
      <c r="FV564" s="5"/>
      <c r="FW564" s="5"/>
      <c r="FX564" s="5"/>
      <c r="FY564" s="5"/>
      <c r="FZ564" s="5"/>
      <c r="GA564" s="5"/>
      <c r="GB564" s="5"/>
      <c r="GC564" s="5"/>
      <c r="GD564" s="5"/>
      <c r="GE564" s="5"/>
      <c r="GF564" s="5"/>
      <c r="GG564" s="5"/>
      <c r="GH564" s="5"/>
      <c r="GI564" s="5"/>
      <c r="GJ564" s="5"/>
      <c r="GK564" s="5"/>
      <c r="GL564" s="5"/>
      <c r="GM564" s="5"/>
      <c r="GN564" s="5"/>
      <c r="GO564" s="5"/>
      <c r="GP564" s="5"/>
      <c r="GQ564" s="5"/>
      <c r="GR564" s="5"/>
      <c r="GS564" s="5"/>
      <c r="GT564" s="5"/>
      <c r="GU564" s="5"/>
      <c r="GV564" s="5"/>
      <c r="GW564" s="5"/>
      <c r="GX564" s="5"/>
      <c r="GY564" s="5"/>
      <c r="GZ564" s="5"/>
      <c r="HA564" s="5"/>
      <c r="HB564" s="5"/>
      <c r="HC564" s="5"/>
      <c r="HD564" s="5"/>
      <c r="HE564" s="5"/>
      <c r="HF564" s="5"/>
      <c r="HG564" s="5"/>
      <c r="HH564" s="5"/>
      <c r="HI564" s="5"/>
      <c r="HJ564" s="5"/>
      <c r="HK564" s="5"/>
      <c r="HL564" s="5"/>
      <c r="HM564" s="5"/>
      <c r="HN564" s="5"/>
      <c r="HO564" s="5"/>
      <c r="HP564" s="5"/>
      <c r="HQ564" s="5"/>
      <c r="HR564" s="5"/>
      <c r="HS564" s="5"/>
      <c r="HT564" s="5"/>
      <c r="HU564" s="5"/>
      <c r="HV564" s="5"/>
      <c r="HW564" s="5"/>
      <c r="HX564" s="5"/>
      <c r="HY564" s="5"/>
      <c r="HZ564" s="5"/>
      <c r="IA564" s="5"/>
      <c r="IB564" s="5"/>
      <c r="IC564" s="5"/>
      <c r="ID564" s="5"/>
      <c r="IE564" s="5"/>
      <c r="IF564" s="5"/>
      <c r="IG564" s="5"/>
      <c r="IH564" s="5"/>
      <c r="II564" s="5"/>
      <c r="IJ564" s="5"/>
      <c r="IK564" s="5"/>
      <c r="IL564" s="5"/>
      <c r="IM564" s="5"/>
      <c r="IN564" s="5"/>
      <c r="IO564" s="5"/>
    </row>
    <row r="565" spans="1:249" s="6" customFormat="1" ht="13.8" x14ac:dyDescent="0.25">
      <c r="A565" s="3"/>
      <c r="B565" s="7"/>
      <c r="C565" s="7"/>
      <c r="D565" s="31"/>
      <c r="E565" s="12"/>
      <c r="F565" s="12"/>
      <c r="G565" s="4"/>
      <c r="H565" s="4"/>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s="5"/>
      <c r="FG565" s="5"/>
      <c r="FH565" s="5"/>
      <c r="FI565" s="5"/>
      <c r="FJ565" s="5"/>
      <c r="FK565" s="5"/>
      <c r="FL565" s="5"/>
      <c r="FM565" s="5"/>
      <c r="FN565" s="5"/>
      <c r="FO565" s="5"/>
      <c r="FP565" s="5"/>
      <c r="FQ565" s="5"/>
      <c r="FR565" s="5"/>
      <c r="FS565" s="5"/>
      <c r="FT565" s="5"/>
      <c r="FU565" s="5"/>
      <c r="FV565" s="5"/>
      <c r="FW565" s="5"/>
      <c r="FX565" s="5"/>
      <c r="FY565" s="5"/>
      <c r="FZ565" s="5"/>
      <c r="GA565" s="5"/>
      <c r="GB565" s="5"/>
      <c r="GC565" s="5"/>
      <c r="GD565" s="5"/>
      <c r="GE565" s="5"/>
      <c r="GF565" s="5"/>
      <c r="GG565" s="5"/>
      <c r="GH565" s="5"/>
      <c r="GI565" s="5"/>
      <c r="GJ565" s="5"/>
      <c r="GK565" s="5"/>
      <c r="GL565" s="5"/>
      <c r="GM565" s="5"/>
      <c r="GN565" s="5"/>
      <c r="GO565" s="5"/>
      <c r="GP565" s="5"/>
      <c r="GQ565" s="5"/>
      <c r="GR565" s="5"/>
      <c r="GS565" s="5"/>
      <c r="GT565" s="5"/>
      <c r="GU565" s="5"/>
      <c r="GV565" s="5"/>
      <c r="GW565" s="5"/>
      <c r="GX565" s="5"/>
      <c r="GY565" s="5"/>
      <c r="GZ565" s="5"/>
      <c r="HA565" s="5"/>
      <c r="HB565" s="5"/>
      <c r="HC565" s="5"/>
      <c r="HD565" s="5"/>
      <c r="HE565" s="5"/>
      <c r="HF565" s="5"/>
      <c r="HG565" s="5"/>
      <c r="HH565" s="5"/>
      <c r="HI565" s="5"/>
      <c r="HJ565" s="5"/>
      <c r="HK565" s="5"/>
      <c r="HL565" s="5"/>
      <c r="HM565" s="5"/>
      <c r="HN565" s="5"/>
      <c r="HO565" s="5"/>
      <c r="HP565" s="5"/>
      <c r="HQ565" s="5"/>
      <c r="HR565" s="5"/>
      <c r="HS565" s="5"/>
      <c r="HT565" s="5"/>
      <c r="HU565" s="5"/>
      <c r="HV565" s="5"/>
      <c r="HW565" s="5"/>
      <c r="HX565" s="5"/>
      <c r="HY565" s="5"/>
      <c r="HZ565" s="5"/>
      <c r="IA565" s="5"/>
      <c r="IB565" s="5"/>
      <c r="IC565" s="5"/>
      <c r="ID565" s="5"/>
      <c r="IE565" s="5"/>
      <c r="IF565" s="5"/>
      <c r="IG565" s="5"/>
      <c r="IH565" s="5"/>
      <c r="II565" s="5"/>
      <c r="IJ565" s="5"/>
      <c r="IK565" s="5"/>
      <c r="IL565" s="5"/>
      <c r="IM565" s="5"/>
      <c r="IN565" s="5"/>
      <c r="IO565" s="5"/>
    </row>
    <row r="566" spans="1:249" x14ac:dyDescent="0.4">
      <c r="A566" s="3"/>
      <c r="B566" s="7"/>
      <c r="C566" s="7"/>
      <c r="D566" s="31"/>
      <c r="E566" s="12"/>
      <c r="F566" s="12"/>
      <c r="G566" s="4"/>
    </row>
  </sheetData>
  <autoFilter ref="A14:H547" xr:uid="{0CBE877A-4870-45F3-B7AE-5D719EDBCC45}">
    <filterColumn colId="6" showButton="0"/>
  </autoFilter>
  <mergeCells count="34">
    <mergeCell ref="C14:C18"/>
    <mergeCell ref="G548:H548"/>
    <mergeCell ref="F3:H3"/>
    <mergeCell ref="F4:H4"/>
    <mergeCell ref="A556:H556"/>
    <mergeCell ref="A557:H557"/>
    <mergeCell ref="A558:H558"/>
    <mergeCell ref="B14:B18"/>
    <mergeCell ref="A549:H549"/>
    <mergeCell ref="E548:F548"/>
    <mergeCell ref="A548:B548"/>
    <mergeCell ref="A550:H550"/>
    <mergeCell ref="A551:H551"/>
    <mergeCell ref="A552:H552"/>
    <mergeCell ref="A553:H553"/>
    <mergeCell ref="A554:H554"/>
    <mergeCell ref="G19:G547"/>
    <mergeCell ref="H19:H547"/>
    <mergeCell ref="D14:D18"/>
    <mergeCell ref="A12:H12"/>
    <mergeCell ref="A555:H555"/>
    <mergeCell ref="A1:H1"/>
    <mergeCell ref="A14:A18"/>
    <mergeCell ref="A6:H6"/>
    <mergeCell ref="E14:E18"/>
    <mergeCell ref="F14:F18"/>
    <mergeCell ref="A11:H11"/>
    <mergeCell ref="A10:B10"/>
    <mergeCell ref="A7:B9"/>
    <mergeCell ref="C7:H7"/>
    <mergeCell ref="C8:H8"/>
    <mergeCell ref="C9:H9"/>
    <mergeCell ref="C10:H10"/>
    <mergeCell ref="G14:H17"/>
  </mergeCells>
  <phoneticPr fontId="11" type="noConversion"/>
  <pageMargins left="0.70866141732283472" right="0.70866141732283472" top="0" bottom="0" header="0.31496062992125984" footer="0.31496062992125984"/>
  <pageSetup paperSize="9" scale="21" orientation="landscape" r:id="rId1"/>
  <rowBreaks count="1" manualBreakCount="1">
    <brk id="9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Тендерна пропозиція</vt:lpstr>
      <vt:lpstr>'Тендерна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2025-02-05T13:02:39Z</dcterms:modified>
</cp:coreProperties>
</file>