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261" documentId="13_ncr:1_{E61B6D90-791F-4464-B501-4E49F6C5C490}" xr6:coauthVersionLast="47" xr6:coauthVersionMax="47" xr10:uidLastSave="{379FAAD2-378A-49CD-ADD6-879374F4F2A2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Пропозиція_товари!$A$1:$O$47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6" l="1"/>
  <c r="I21" i="6"/>
  <c r="I22" i="6"/>
  <c r="I23" i="6"/>
  <c r="I24" i="6"/>
  <c r="I25" i="6"/>
  <c r="I26" i="6"/>
  <c r="I27" i="6"/>
  <c r="I30" i="6" l="1"/>
  <c r="I29" i="6"/>
  <c r="I28" i="6"/>
  <c r="I20" i="6"/>
  <c r="I19" i="6"/>
  <c r="I31" i="6" s="1"/>
  <c r="I18" i="6"/>
  <c r="I17" i="6"/>
  <c r="I16" i="6"/>
</calcChain>
</file>

<file path=xl/sharedStrings.xml><?xml version="1.0" encoding="utf-8"?>
<sst xmlns="http://schemas.openxmlformats.org/spreadsheetml/2006/main" count="86" uniqueCount="70">
  <si>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</si>
  <si>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</si>
  <si>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</si>
  <si>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</si>
  <si>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</si>
  <si>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</si>
  <si>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</si>
  <si>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</si>
  <si>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</si>
  <si>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</si>
  <si>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</si>
  <si>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</si>
  <si>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</si>
  <si>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</si>
  <si>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</si>
  <si>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</si>
  <si>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</si>
  <si>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</si>
  <si>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</si>
  <si>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</si>
  <si>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</si>
  <si>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</si>
  <si>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</si>
  <si>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</si>
  <si>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Ми погоджуємось зафіксувати цінову пропозицію протягом 90 календарних днів з моменту подачі</t>
  </si>
  <si>
    <t>Ми погоджуємося та ознайомлені з умовами типового Договору  ТЧХУ (Додаток №2 до Запиту).</t>
  </si>
  <si>
    <t xml:space="preserve"> ** Закупівля здійснюється окремими позиціями. 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</si>
  <si>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медичних меблів.</t>
    </r>
  </si>
  <si>
    <t>Шафа медична металево-склянна розбірної конструкції</t>
  </si>
  <si>
    <t>Стелаж сталевий</t>
  </si>
  <si>
    <t>Ширма подвійна</t>
  </si>
  <si>
    <t>Ширма потрійна</t>
  </si>
  <si>
    <t>Стіл для перев'язки металевий</t>
  </si>
  <si>
    <t>Столик пеленальний медичний</t>
  </si>
  <si>
    <t>Медична тумба стаціонарна</t>
  </si>
  <si>
    <t>Кушетка медична</t>
  </si>
  <si>
    <t>Медична каталка з регулюванням висоти</t>
  </si>
  <si>
    <t>Стіл інструментальний</t>
  </si>
  <si>
    <t>Стіл для електрокардіографа</t>
  </si>
  <si>
    <t>Стіл маніпуляційний</t>
  </si>
  <si>
    <t xml:space="preserve">Крісло - каталка для туалету та душу </t>
  </si>
  <si>
    <t>Статичний масажний стіл</t>
  </si>
  <si>
    <t>Од.виміру</t>
  </si>
  <si>
    <t>Опис ТМЦ</t>
  </si>
  <si>
    <t>Розміри (ДхГхВ): 900-1000 х 400-500 Х 1600-1900 мм. Матеріал виготовлення: сталь, скло. Фарбування: металеві елементи пофарбовані фарбою білого кольору матової структури.Шафа встановлена на ніжках висотою 100 мм з регулюванням за рівнем підлоги. Комплектація: - 2-ві скляні дверцята в металевому профілі із замком; - з 4-мя металевими полицями; - кронштейн для кріплення до стіни.</t>
  </si>
  <si>
    <t>Розміри (ДхГхВ): 900-1000 х 400-500 Х 1600-1900 мм. Матеріал виготовлення: сталь, скло. Фарбування: металеві елементи пофарбовані фарбою білого кольору матової структури.Шафа встановлена на ніжках висотою 100 мм з регулюванням за рівнем підлоги. Комплектація: - 2 склянні дверці; - 2 металеві дверці; - кронштейн для кріплення; - 3 металеві полиці.</t>
  </si>
  <si>
    <t>Розмір (ДхГхВ) : 800-1000 х 400-500 х 1800-2000 мм. Фарбування: пофарбований фарбою білого кольору матової текстури. Суцільний каркас з 5-ма жорстко закріпленими полицями. Матеріал  полиць: лістова сталь. Регулювання стелажа за рівнем підлоги.</t>
  </si>
  <si>
    <t>Розміри (Д х Г х В): 2000 Х 700 Х  600-900 мм. Матеріал виготовлення : сталь, нержавіюча сталь. Механізм регулювання по висоті: гвинтовий затиск. Матеріал стільниці: нержавіюча сталь.</t>
  </si>
  <si>
    <t>Білого кольору з матовою текстурою. Розмір ( Д х Г х В ) : 1900 х 580 х 550 мм. Матеріал : метал. Комплектація: підголовник, регулюється по висоті. Оббивка : шкірозамінник.</t>
  </si>
  <si>
    <t>Стіл розташований на прогумованих ролікових опорох, передні з фіксацією руху. Розміри ( Д х Г х В) : 720 х 430 х 800-880 Матеріал: нержавіюча сталь, метал. Полиці: метал ( нержавіюча сталь). Комплектація:  2 полиці, 2 ручки, 4 колеса ( 2 з фіксатором). Матеріал стільниці: нержавіюча сталь.</t>
  </si>
  <si>
    <t>Регулювання за висотою за допомоги  прижимного винта. Розміри ( Д х Г х В ) : 500 х 500 х 750 мм. Матеріал: нержавіюча сталь.  Робоча поверхня має огороджена з 3-х сторін. Стіл комплектується корзиною з нержавіючої сталі. Стіл розміщений на ролікових опорах з фіксацією руху.</t>
  </si>
  <si>
    <t>Розмір ( Д х Г х В ) : 720 х 430 х 800-880 мм. Матеріал: нержавіюча сталь. Полиці : нержавіюча сталь.  Комплектація: 4 висувні шухляди, 1 полиця, 2 ручки, 4 колеса (2 з фіксатором). Матеріал стільниці: нержавіюча сталь.</t>
  </si>
  <si>
    <t>Довжина: 200 см.  Ширина: 75 см . Регульована висота: 69-94 см ( 6 положень, крок - 5 см). Вага столу: 40 кг. Матеріал оббивки: поліуретанова шкіра.  Максимальна вага пацієнта: 150  кг. Затичка для обличчя, заглушка для розтину на ліпухи. Каркас : натуральне дерево.</t>
  </si>
  <si>
    <r>
      <t>Умови оплати: 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i/>
        <sz val="12"/>
        <color rgb="FF000000"/>
        <rFont val="Times New Roman"/>
        <family val="1"/>
        <charset val="204"/>
      </rPr>
      <t>(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i/>
        <sz val="12"/>
        <color rgb="FF000000"/>
        <rFont val="Times New Roman"/>
        <family val="1"/>
        <charset val="204"/>
      </rPr>
      <t>)</t>
    </r>
  </si>
  <si>
    <t>Ми погоджуємось, що всі витрати, пов’язані з доставкою товару, завантажувально-розвантажувальними роботами та збірка на об’єкті здійснюються за рахунок Постачальника за наданою адресою.</t>
  </si>
  <si>
    <t>шт.</t>
  </si>
  <si>
    <r>
      <t>Допускаються будь-які аналоги з технічними та функціональними характеристиками не гірше наведених.</t>
    </r>
    <r>
      <rPr>
        <b/>
        <i/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 xml:space="preserve">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</t>
    </r>
    <r>
      <rPr>
        <b/>
        <i/>
        <sz val="11"/>
        <color rgb="FFFF0000"/>
        <rFont val="Times New Roman"/>
        <family val="1"/>
        <charset val="204"/>
      </rPr>
      <t>обов’язково надати фото.</t>
    </r>
    <r>
      <rPr>
        <b/>
        <i/>
        <sz val="11"/>
        <color theme="1"/>
        <rFont val="Times New Roman"/>
        <family val="1"/>
        <charset val="204"/>
      </rPr>
      <t xml:space="preserve">
Вартість доставки, завантажувально-розвантажувальні роботи та збірка на об’єкті мають бути враховані у вартість товару. </t>
    </r>
  </si>
  <si>
    <t>Додаток №1 до Запиту</t>
  </si>
  <si>
    <t>Фото товару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</si>
  <si>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</si>
  <si>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t>Назва ТМЦ</t>
  </si>
  <si>
    <t xml:space="preserve">
Пропозиція
</t>
  </si>
  <si>
    <t>Розміри (ДхГхВ): 1500 х 400 х 1705 мм. Оббивка: медична тканина. Тип виробу: подвійна. Каркас металевий. На колесах.</t>
  </si>
  <si>
    <t>Одна полиця, одні дверцята. Розмір ( Д х Г х В ): 400 Х 500 Х 750 мм. Матеріал виготовлення: ламінована ДСП. Колір: білий.</t>
  </si>
  <si>
    <t>Розміри ( Дх Гх В): 2250 х 400 х 1705 мм. Оббивка: медична тканина. Тип виробу: потрійний. Каркас металевий. На колесах.</t>
  </si>
  <si>
    <t>Розмір платформи ( Ш х Д ): 900 х 700 х 870 мм (+\ - ). Матеріал ДСП . Без колес. З поличкою, бортиками, матрасиком та ростоміром.</t>
  </si>
  <si>
    <t>Розмір (Д х Г х В) : 2175 х 695 х 550-850 мм. Комплектація : підніжжя, підголовник, м'яке ложе, 4 колеса з фіксацією, 2 ручки, пластикові відбійники. Механізм регулювання по висоті: механіка. Ложе: шкірозамінник. Регулювання ложа по висоті: так. Додатково: штатів для інфузій, бокові огородження. Каркас металевий.</t>
  </si>
  <si>
    <t>Обладнане 2-ма підлокотниками з гвинтовим регулюванням  по висоті та куту нахилу в 2-х площинах. Розміри (Д х Г х В ) : 630 х 600 х 870 мм. Обивка: шкіро замінник. Додатково: бокові огородження, з'ємний штатив. Каркас металевий.</t>
  </si>
  <si>
    <t>Шведська стінка з дошкою турником бруси профілактор Євмінова тренажер лікування спини для дітей та дорослих ЛФК Код: Профилактор 5 черный. Матеріал Метал; Максимальна вага користувача 120 кг; Конструкція Настінна; Додаткова комплектація Турнік, Бруси; Відстань від стіни 10 см; Вага 48 кг; Колір Чорний; Тип кріплення До стіни; Стан Новий;Габаритні розміри Ширина 66 см Висота 238 см;</t>
  </si>
  <si>
    <t xml:space="preserve">Шведська стінка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</si>
</sst>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indexed="6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" fontId="3" fillId="2" borderId="2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4" fontId="13" fillId="2" borderId="20" xfId="0" applyNumberFormat="1" applyFont="1" applyFill="1" applyBorder="1" applyAlignment="1">
      <alignment vertical="center" wrapText="1"/>
    </xf>
    <xf numFmtId="0" fontId="5" fillId="0" borderId="24" xfId="0" applyFont="1" applyBorder="1" applyAlignment="1">
      <alignment wrapText="1"/>
    </xf>
    <xf numFmtId="0" fontId="4" fillId="0" borderId="2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4" fontId="13" fillId="0" borderId="24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1" fontId="13" fillId="0" borderId="26" xfId="0" applyNumberFormat="1" applyFont="1" applyBorder="1" applyAlignment="1">
      <alignment horizontal="center" vertical="center" wrapText="1"/>
    </xf>
    <xf numFmtId="4" fontId="13" fillId="0" borderId="26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0" borderId="25" xfId="0" applyFont="1" applyBorder="1" applyAlignment="1">
      <alignment wrapText="1"/>
    </xf>
    <xf numFmtId="4" fontId="13" fillId="0" borderId="25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24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left" vertical="center" wrapText="1"/>
    </xf>
    <xf numFmtId="0" fontId="24" fillId="4" borderId="2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6" fillId="0" borderId="24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85"/>
  <sheetViews>
    <sheetView showGridLines="0" tabSelected="1" zoomScale="90" zoomScaleNormal="90" zoomScaleSheetLayoutView="80" workbookViewId="0">
      <selection activeCell="D29" sqref="D29"/>
    </sheetView>
  </sheetViews>
  <sheetFormatPr defaultColWidth="9.109375" defaultRowHeight="21" x14ac:dyDescent="0.4"/>
  <cols>
    <col min="1" max="1" width="5.33203125" style="2" customWidth="1"/>
    <col min="2" max="2" width="43.33203125" style="1" customWidth="1"/>
    <col min="3" max="3" width="68.109375" style="1" customWidth="1"/>
    <col min="4" max="4" width="36.6640625" style="1" customWidth="1"/>
    <col min="5" max="5" width="34.109375" style="1" customWidth="1"/>
    <col min="6" max="6" width="13.1093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5.33203125" style="1" customWidth="1"/>
    <col min="11" max="16384" width="9.109375" style="1"/>
  </cols>
  <sheetData>
    <row r="1" spans="1:11" x14ac:dyDescent="0.4">
      <c r="I1" s="69" t="s">
        <v>57</v>
      </c>
      <c r="J1" s="69"/>
    </row>
    <row r="2" spans="1:11" x14ac:dyDescent="0.4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4" spans="1:11" ht="29.25" customHeight="1" x14ac:dyDescent="0.4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4"/>
    </row>
    <row r="5" spans="1:11" ht="20.25" customHeight="1" x14ac:dyDescent="0.4">
      <c r="A5" s="76" t="s">
        <v>1</v>
      </c>
      <c r="B5" s="77"/>
      <c r="C5" s="77"/>
      <c r="D5" s="78"/>
      <c r="E5" s="71" t="s">
        <v>2</v>
      </c>
      <c r="F5" s="71"/>
      <c r="G5" s="71"/>
      <c r="H5" s="71"/>
      <c r="I5" s="71"/>
      <c r="J5" s="71"/>
      <c r="K5" s="24"/>
    </row>
    <row r="6" spans="1:11" ht="20.25" customHeight="1" x14ac:dyDescent="0.4">
      <c r="A6" s="79"/>
      <c r="B6" s="80"/>
      <c r="C6" s="80"/>
      <c r="D6" s="81"/>
      <c r="E6" s="71" t="s">
        <v>3</v>
      </c>
      <c r="F6" s="71"/>
      <c r="G6" s="71"/>
      <c r="H6" s="71"/>
      <c r="I6" s="71"/>
      <c r="J6" s="71"/>
      <c r="K6" s="24"/>
    </row>
    <row r="7" spans="1:11" ht="29.4" customHeight="1" x14ac:dyDescent="0.4">
      <c r="A7" s="82"/>
      <c r="B7" s="83"/>
      <c r="C7" s="83"/>
      <c r="D7" s="84"/>
      <c r="E7" s="71" t="s">
        <v>4</v>
      </c>
      <c r="F7" s="71"/>
      <c r="G7" s="71"/>
      <c r="H7" s="71"/>
      <c r="I7" s="71"/>
      <c r="J7" s="71"/>
      <c r="K7" s="24"/>
    </row>
    <row r="8" spans="1:11" ht="49.95" customHeight="1" x14ac:dyDescent="0.4">
      <c r="A8" s="85" t="s">
        <v>5</v>
      </c>
      <c r="B8" s="86"/>
      <c r="C8" s="86"/>
      <c r="D8" s="87"/>
      <c r="E8" s="72" t="s">
        <v>6</v>
      </c>
      <c r="F8" s="72"/>
      <c r="G8" s="72"/>
      <c r="H8" s="72"/>
      <c r="I8" s="72"/>
      <c r="J8" s="72"/>
      <c r="K8" s="25"/>
    </row>
    <row r="9" spans="1:11" ht="83.4" customHeight="1" x14ac:dyDescent="0.4">
      <c r="A9" s="56" t="s">
        <v>56</v>
      </c>
      <c r="B9" s="56"/>
      <c r="C9" s="56"/>
      <c r="D9" s="56"/>
      <c r="E9" s="56"/>
      <c r="F9" s="56"/>
      <c r="G9" s="56"/>
      <c r="H9" s="56"/>
      <c r="I9" s="56"/>
      <c r="J9" s="56"/>
    </row>
    <row r="10" spans="1:11" ht="12" customHeight="1" thickBot="1" x14ac:dyDescent="0.45">
      <c r="A10" s="1"/>
    </row>
    <row r="11" spans="1:11" ht="20.25" customHeight="1" x14ac:dyDescent="0.4">
      <c r="A11" s="74" t="s">
        <v>8</v>
      </c>
      <c r="B11" s="74"/>
      <c r="C11" s="74"/>
      <c r="D11" s="74"/>
      <c r="E11" s="74"/>
      <c r="F11" s="73" t="s">
        <v>42</v>
      </c>
      <c r="G11" s="73" t="s">
        <v>9</v>
      </c>
      <c r="H11" s="59" t="s">
        <v>10</v>
      </c>
      <c r="I11" s="59" t="s">
        <v>11</v>
      </c>
      <c r="J11" s="57" t="s">
        <v>12</v>
      </c>
    </row>
    <row r="12" spans="1:11" x14ac:dyDescent="0.4">
      <c r="A12" s="74"/>
      <c r="B12" s="74"/>
      <c r="C12" s="74"/>
      <c r="D12" s="74"/>
      <c r="E12" s="74"/>
      <c r="F12" s="74"/>
      <c r="G12" s="74"/>
      <c r="H12" s="60"/>
      <c r="I12" s="60"/>
      <c r="J12" s="58"/>
    </row>
    <row r="13" spans="1:11" s="3" customFormat="1" ht="29.4" customHeight="1" x14ac:dyDescent="0.4">
      <c r="A13" s="47"/>
      <c r="B13" s="88" t="s">
        <v>13</v>
      </c>
      <c r="C13" s="89"/>
      <c r="D13" s="88" t="s">
        <v>61</v>
      </c>
      <c r="E13" s="89"/>
      <c r="F13" s="74"/>
      <c r="G13" s="74"/>
      <c r="H13" s="60"/>
      <c r="I13" s="60"/>
      <c r="J13" s="58"/>
    </row>
    <row r="14" spans="1:11" s="4" customFormat="1" ht="63.6" customHeight="1" thickBot="1" x14ac:dyDescent="0.45">
      <c r="A14" s="48" t="s">
        <v>7</v>
      </c>
      <c r="B14" s="49" t="s">
        <v>60</v>
      </c>
      <c r="C14" s="49" t="s">
        <v>43</v>
      </c>
      <c r="D14" s="50" t="s">
        <v>59</v>
      </c>
      <c r="E14" s="50" t="s">
        <v>58</v>
      </c>
      <c r="F14" s="75"/>
      <c r="G14" s="75"/>
      <c r="H14" s="61"/>
      <c r="I14" s="61"/>
      <c r="J14" s="15" t="s">
        <v>14</v>
      </c>
    </row>
    <row r="15" spans="1:11" s="4" customFormat="1" ht="90" customHeight="1" x14ac:dyDescent="0.4">
      <c r="A15" s="31">
        <v>1</v>
      </c>
      <c r="B15" s="32" t="s">
        <v>28</v>
      </c>
      <c r="C15" s="32" t="s">
        <v>44</v>
      </c>
      <c r="D15" s="32"/>
      <c r="E15" s="35"/>
      <c r="F15" s="36" t="s">
        <v>55</v>
      </c>
      <c r="G15" s="43">
        <v>6</v>
      </c>
      <c r="H15" s="37"/>
      <c r="I15" s="37">
        <f t="shared" ref="I15:I30" si="0">G15*H15</f>
        <v>0</v>
      </c>
      <c r="J15" s="38"/>
    </row>
    <row r="16" spans="1:11" s="4" customFormat="1" ht="82.8" x14ac:dyDescent="0.4">
      <c r="A16" s="16">
        <v>2</v>
      </c>
      <c r="B16" s="27" t="s">
        <v>28</v>
      </c>
      <c r="C16" s="27" t="s">
        <v>45</v>
      </c>
      <c r="D16" s="27"/>
      <c r="E16" s="30"/>
      <c r="F16" s="36" t="s">
        <v>55</v>
      </c>
      <c r="G16" s="43">
        <v>2</v>
      </c>
      <c r="H16" s="34"/>
      <c r="I16" s="34">
        <f t="shared" si="0"/>
        <v>0</v>
      </c>
      <c r="J16" s="17"/>
    </row>
    <row r="17" spans="1:10" s="4" customFormat="1" ht="55.2" x14ac:dyDescent="0.4">
      <c r="A17" s="16">
        <v>3</v>
      </c>
      <c r="B17" s="27" t="s">
        <v>29</v>
      </c>
      <c r="C17" s="27" t="s">
        <v>46</v>
      </c>
      <c r="D17" s="27"/>
      <c r="E17" s="30"/>
      <c r="F17" s="36" t="s">
        <v>55</v>
      </c>
      <c r="G17" s="43">
        <v>2</v>
      </c>
      <c r="H17" s="34"/>
      <c r="I17" s="34">
        <f t="shared" si="0"/>
        <v>0</v>
      </c>
      <c r="J17" s="17"/>
    </row>
    <row r="18" spans="1:10" s="4" customFormat="1" ht="27.6" x14ac:dyDescent="0.4">
      <c r="A18" s="16">
        <v>4</v>
      </c>
      <c r="B18" s="27" t="s">
        <v>30</v>
      </c>
      <c r="C18" s="52" t="s">
        <v>62</v>
      </c>
      <c r="D18" s="51"/>
      <c r="E18" s="30"/>
      <c r="F18" s="36" t="s">
        <v>55</v>
      </c>
      <c r="G18" s="43">
        <v>2</v>
      </c>
      <c r="H18" s="34"/>
      <c r="I18" s="34">
        <f t="shared" si="0"/>
        <v>0</v>
      </c>
      <c r="J18" s="17"/>
    </row>
    <row r="19" spans="1:10" s="4" customFormat="1" ht="27.6" x14ac:dyDescent="0.4">
      <c r="A19" s="16">
        <v>5</v>
      </c>
      <c r="B19" s="27" t="s">
        <v>31</v>
      </c>
      <c r="C19" s="52" t="s">
        <v>64</v>
      </c>
      <c r="D19" s="51"/>
      <c r="E19" s="30"/>
      <c r="F19" s="36" t="s">
        <v>55</v>
      </c>
      <c r="G19" s="43">
        <v>1</v>
      </c>
      <c r="H19" s="34"/>
      <c r="I19" s="34">
        <f t="shared" si="0"/>
        <v>0</v>
      </c>
      <c r="J19" s="17"/>
    </row>
    <row r="20" spans="1:10" s="4" customFormat="1" ht="41.4" x14ac:dyDescent="0.4">
      <c r="A20" s="16">
        <v>6</v>
      </c>
      <c r="B20" s="27" t="s">
        <v>32</v>
      </c>
      <c r="C20" s="27" t="s">
        <v>47</v>
      </c>
      <c r="D20" s="27"/>
      <c r="E20" s="30"/>
      <c r="F20" s="36" t="s">
        <v>55</v>
      </c>
      <c r="G20" s="44">
        <v>2</v>
      </c>
      <c r="H20" s="34"/>
      <c r="I20" s="34">
        <f t="shared" si="0"/>
        <v>0</v>
      </c>
      <c r="J20" s="17"/>
    </row>
    <row r="21" spans="1:10" s="4" customFormat="1" ht="27.6" x14ac:dyDescent="0.4">
      <c r="A21" s="16">
        <v>7</v>
      </c>
      <c r="B21" s="27" t="s">
        <v>33</v>
      </c>
      <c r="C21" s="51" t="s">
        <v>65</v>
      </c>
      <c r="D21" s="51"/>
      <c r="E21" s="30"/>
      <c r="F21" s="36" t="s">
        <v>55</v>
      </c>
      <c r="G21" s="43">
        <v>1</v>
      </c>
      <c r="H21" s="34"/>
      <c r="I21" s="34">
        <f t="shared" si="0"/>
        <v>0</v>
      </c>
      <c r="J21" s="17"/>
    </row>
    <row r="22" spans="1:10" s="4" customFormat="1" ht="27.6" x14ac:dyDescent="0.4">
      <c r="A22" s="16">
        <v>8</v>
      </c>
      <c r="B22" s="27" t="s">
        <v>34</v>
      </c>
      <c r="C22" s="51" t="s">
        <v>63</v>
      </c>
      <c r="D22" s="51"/>
      <c r="E22" s="30"/>
      <c r="F22" s="36" t="s">
        <v>55</v>
      </c>
      <c r="G22" s="43">
        <v>6</v>
      </c>
      <c r="H22" s="34"/>
      <c r="I22" s="34">
        <f t="shared" si="0"/>
        <v>0</v>
      </c>
      <c r="J22" s="17"/>
    </row>
    <row r="23" spans="1:10" s="4" customFormat="1" ht="41.4" x14ac:dyDescent="0.4">
      <c r="A23" s="16">
        <v>9</v>
      </c>
      <c r="B23" s="27" t="s">
        <v>35</v>
      </c>
      <c r="C23" s="51" t="s">
        <v>48</v>
      </c>
      <c r="D23" s="51"/>
      <c r="E23" s="30"/>
      <c r="F23" s="36" t="s">
        <v>55</v>
      </c>
      <c r="G23" s="43">
        <v>4</v>
      </c>
      <c r="H23" s="34"/>
      <c r="I23" s="34">
        <f t="shared" si="0"/>
        <v>0</v>
      </c>
      <c r="J23" s="17"/>
    </row>
    <row r="24" spans="1:10" s="4" customFormat="1" ht="69" x14ac:dyDescent="0.4">
      <c r="A24" s="16">
        <v>10</v>
      </c>
      <c r="B24" s="27" t="s">
        <v>36</v>
      </c>
      <c r="C24" s="51" t="s">
        <v>66</v>
      </c>
      <c r="D24" s="51"/>
      <c r="E24" s="30"/>
      <c r="F24" s="36" t="s">
        <v>55</v>
      </c>
      <c r="G24" s="43">
        <v>1</v>
      </c>
      <c r="H24" s="34"/>
      <c r="I24" s="34">
        <f t="shared" si="0"/>
        <v>0</v>
      </c>
      <c r="J24" s="17"/>
    </row>
    <row r="25" spans="1:10" s="4" customFormat="1" ht="69" x14ac:dyDescent="0.4">
      <c r="A25" s="16">
        <v>11</v>
      </c>
      <c r="B25" s="27" t="s">
        <v>37</v>
      </c>
      <c r="C25" s="27" t="s">
        <v>49</v>
      </c>
      <c r="D25" s="27"/>
      <c r="E25" s="30"/>
      <c r="F25" s="36" t="s">
        <v>55</v>
      </c>
      <c r="G25" s="45">
        <v>4</v>
      </c>
      <c r="H25" s="34"/>
      <c r="I25" s="34">
        <f t="shared" si="0"/>
        <v>0</v>
      </c>
      <c r="J25" s="17"/>
    </row>
    <row r="26" spans="1:10" s="4" customFormat="1" ht="62.4" customHeight="1" x14ac:dyDescent="0.4">
      <c r="A26" s="16">
        <v>12</v>
      </c>
      <c r="B26" s="27" t="s">
        <v>38</v>
      </c>
      <c r="C26" s="27" t="s">
        <v>50</v>
      </c>
      <c r="D26" s="27"/>
      <c r="E26" s="30"/>
      <c r="F26" s="36" t="s">
        <v>55</v>
      </c>
      <c r="G26" s="45">
        <v>1</v>
      </c>
      <c r="H26" s="34"/>
      <c r="I26" s="34">
        <f t="shared" si="0"/>
        <v>0</v>
      </c>
      <c r="J26" s="17"/>
    </row>
    <row r="27" spans="1:10" s="4" customFormat="1" ht="55.2" x14ac:dyDescent="0.4">
      <c r="A27" s="16">
        <v>13</v>
      </c>
      <c r="B27" s="27" t="s">
        <v>39</v>
      </c>
      <c r="C27" s="27" t="s">
        <v>51</v>
      </c>
      <c r="D27" s="27"/>
      <c r="E27" s="30"/>
      <c r="F27" s="36" t="s">
        <v>55</v>
      </c>
      <c r="G27" s="45">
        <v>4</v>
      </c>
      <c r="H27" s="34"/>
      <c r="I27" s="34">
        <f t="shared" si="0"/>
        <v>0</v>
      </c>
      <c r="J27" s="17"/>
    </row>
    <row r="28" spans="1:10" s="4" customFormat="1" ht="82.8" x14ac:dyDescent="0.4">
      <c r="A28" s="16">
        <v>14</v>
      </c>
      <c r="B28" s="27" t="s">
        <v>69</v>
      </c>
      <c r="C28" s="27" t="s">
        <v>68</v>
      </c>
      <c r="D28" s="27"/>
      <c r="E28" s="30"/>
      <c r="F28" s="36" t="s">
        <v>55</v>
      </c>
      <c r="G28" s="45">
        <v>1</v>
      </c>
      <c r="H28" s="34"/>
      <c r="I28" s="34">
        <f t="shared" si="0"/>
        <v>0</v>
      </c>
      <c r="J28" s="17"/>
    </row>
    <row r="29" spans="1:10" s="4" customFormat="1" ht="55.2" x14ac:dyDescent="0.4">
      <c r="A29" s="16">
        <v>15</v>
      </c>
      <c r="B29" s="27" t="s">
        <v>40</v>
      </c>
      <c r="C29" s="51" t="s">
        <v>67</v>
      </c>
      <c r="D29" s="51"/>
      <c r="E29" s="30"/>
      <c r="F29" s="36" t="s">
        <v>55</v>
      </c>
      <c r="G29" s="45">
        <v>1</v>
      </c>
      <c r="H29" s="34"/>
      <c r="I29" s="34">
        <f t="shared" si="0"/>
        <v>0</v>
      </c>
      <c r="J29" s="17"/>
    </row>
    <row r="30" spans="1:10" s="4" customFormat="1" ht="67.2" customHeight="1" thickBot="1" x14ac:dyDescent="0.45">
      <c r="A30" s="39">
        <v>16</v>
      </c>
      <c r="B30" s="28" t="s">
        <v>41</v>
      </c>
      <c r="C30" s="28" t="s">
        <v>52</v>
      </c>
      <c r="D30" s="28"/>
      <c r="E30" s="40"/>
      <c r="F30" s="36" t="s">
        <v>55</v>
      </c>
      <c r="G30" s="45">
        <v>2</v>
      </c>
      <c r="H30" s="41"/>
      <c r="I30" s="41">
        <f t="shared" si="0"/>
        <v>0</v>
      </c>
      <c r="J30" s="42"/>
    </row>
    <row r="31" spans="1:10" ht="21.6" thickBot="1" x14ac:dyDescent="0.45">
      <c r="A31" s="66" t="s">
        <v>15</v>
      </c>
      <c r="B31" s="67"/>
      <c r="C31" s="67"/>
      <c r="D31" s="67"/>
      <c r="E31" s="67"/>
      <c r="F31" s="67"/>
      <c r="G31" s="67"/>
      <c r="H31" s="68"/>
      <c r="I31" s="29">
        <f>SUM(I15:I30)</f>
        <v>0</v>
      </c>
      <c r="J31" s="18"/>
    </row>
    <row r="32" spans="1:10" x14ac:dyDescent="0.4">
      <c r="A32" s="65" t="s">
        <v>16</v>
      </c>
      <c r="B32" s="65"/>
      <c r="C32" s="65"/>
      <c r="D32" s="65"/>
      <c r="E32" s="65"/>
      <c r="F32" s="65"/>
      <c r="G32" s="65"/>
      <c r="H32" s="65"/>
    </row>
    <row r="33" spans="1:258" x14ac:dyDescent="0.4">
      <c r="A33" s="13" t="s">
        <v>26</v>
      </c>
      <c r="B33" s="19"/>
      <c r="C33" s="19"/>
      <c r="D33" s="19"/>
    </row>
    <row r="34" spans="1:258" x14ac:dyDescent="0.4">
      <c r="A34" s="13"/>
      <c r="B34" s="19"/>
      <c r="C34" s="19"/>
      <c r="D34" s="19"/>
    </row>
    <row r="35" spans="1:258" x14ac:dyDescent="0.4">
      <c r="A35" s="33" t="s">
        <v>53</v>
      </c>
      <c r="B35" s="19"/>
      <c r="C35" s="19"/>
      <c r="D35" s="19"/>
    </row>
    <row r="36" spans="1:258" x14ac:dyDescent="0.4">
      <c r="A36" s="63" t="s">
        <v>17</v>
      </c>
      <c r="B36" s="63"/>
      <c r="C36" s="63"/>
      <c r="D36" s="63"/>
      <c r="E36" s="63"/>
      <c r="F36" s="63"/>
      <c r="G36" s="63"/>
      <c r="H36" s="63"/>
      <c r="I36" s="63"/>
      <c r="J36" s="63"/>
    </row>
    <row r="37" spans="1:258" ht="27.6" customHeight="1" x14ac:dyDescent="0.4">
      <c r="A37" s="64" t="s">
        <v>54</v>
      </c>
      <c r="B37" s="64"/>
      <c r="C37" s="64"/>
      <c r="D37" s="64"/>
      <c r="E37" s="64"/>
      <c r="F37" s="64"/>
      <c r="G37" s="64"/>
      <c r="H37" s="64"/>
      <c r="I37" s="64"/>
      <c r="J37" s="64"/>
    </row>
    <row r="38" spans="1:258" ht="27.6" customHeight="1" x14ac:dyDescent="0.4">
      <c r="A38" s="64" t="s">
        <v>25</v>
      </c>
      <c r="B38" s="64"/>
      <c r="C38" s="64"/>
      <c r="D38" s="64"/>
      <c r="E38" s="64"/>
      <c r="F38" s="64"/>
      <c r="G38" s="64"/>
      <c r="H38" s="26"/>
      <c r="I38" s="26"/>
      <c r="J38" s="26"/>
    </row>
    <row r="39" spans="1:258" x14ac:dyDescent="0.4">
      <c r="A39" s="22" t="s">
        <v>18</v>
      </c>
      <c r="B39" s="22"/>
      <c r="C39" s="22"/>
      <c r="D39" s="22"/>
      <c r="E39" s="22"/>
      <c r="F39" s="22"/>
      <c r="G39" s="22"/>
      <c r="H39" s="22"/>
      <c r="I39" s="22"/>
      <c r="J39" s="22"/>
    </row>
    <row r="40" spans="1:258" x14ac:dyDescent="0.4">
      <c r="A40" s="53" t="s">
        <v>19</v>
      </c>
      <c r="B40" s="53"/>
      <c r="C40" s="53"/>
      <c r="D40" s="53"/>
      <c r="E40" s="53"/>
      <c r="F40" s="53"/>
      <c r="G40" s="53"/>
      <c r="H40" s="53"/>
      <c r="I40" s="53"/>
      <c r="J40" s="53"/>
    </row>
    <row r="41" spans="1:258" s="9" customFormat="1" ht="13.8" x14ac:dyDescent="0.25">
      <c r="A41" s="62" t="s">
        <v>24</v>
      </c>
      <c r="B41" s="62"/>
      <c r="C41" s="62"/>
      <c r="D41" s="62"/>
      <c r="E41" s="62"/>
      <c r="F41" s="62"/>
      <c r="G41" s="62"/>
      <c r="H41" s="62"/>
      <c r="I41" s="62"/>
      <c r="J41" s="62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</row>
    <row r="42" spans="1:258" ht="23.4" customHeight="1" x14ac:dyDescent="0.4">
      <c r="A42" s="53" t="s">
        <v>20</v>
      </c>
      <c r="B42" s="53"/>
      <c r="C42" s="53"/>
      <c r="D42" s="53"/>
      <c r="E42" s="53"/>
      <c r="F42" s="53"/>
      <c r="G42" s="53"/>
      <c r="H42" s="53"/>
      <c r="I42" s="53"/>
      <c r="J42" s="53"/>
    </row>
    <row r="43" spans="1:258" x14ac:dyDescent="0.4">
      <c r="A43" s="23" t="s">
        <v>23</v>
      </c>
      <c r="B43" s="22"/>
      <c r="C43" s="22"/>
      <c r="D43" s="22"/>
      <c r="E43" s="22"/>
      <c r="F43" s="22"/>
      <c r="G43" s="22"/>
      <c r="H43" s="22"/>
      <c r="I43" s="22"/>
      <c r="J43" s="22"/>
    </row>
    <row r="45" spans="1:258" s="9" customFormat="1" ht="13.8" x14ac:dyDescent="0.25">
      <c r="A45" s="6"/>
      <c r="B45" s="21" t="s">
        <v>21</v>
      </c>
      <c r="C45" s="20"/>
      <c r="D45" s="20"/>
      <c r="E45" s="11"/>
      <c r="F45" s="11"/>
      <c r="G45" s="10"/>
      <c r="H45" s="10"/>
      <c r="I45" s="10"/>
      <c r="J45" s="7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</row>
    <row r="46" spans="1:258" s="9" customFormat="1" ht="15.6" x14ac:dyDescent="0.3">
      <c r="A46" s="12"/>
      <c r="B46" s="54" t="s">
        <v>22</v>
      </c>
      <c r="C46" s="54"/>
      <c r="D46" s="46"/>
      <c r="E46" s="11"/>
      <c r="F46" s="11"/>
      <c r="G46" s="10"/>
      <c r="H46" s="10"/>
      <c r="I46" s="10"/>
      <c r="J46" s="7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</row>
    <row r="47" spans="1:258" s="9" customFormat="1" ht="13.8" x14ac:dyDescent="0.25">
      <c r="A47" s="6"/>
      <c r="B47" s="20"/>
      <c r="C47" s="20"/>
      <c r="D47" s="20"/>
      <c r="E47" s="11"/>
      <c r="F47" s="11"/>
      <c r="G47" s="10"/>
      <c r="H47" s="10"/>
      <c r="I47" s="10"/>
      <c r="J47" s="7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</row>
    <row r="48" spans="1:258" s="9" customFormat="1" ht="13.8" x14ac:dyDescent="0.25">
      <c r="A48" s="6"/>
      <c r="B48" s="11"/>
      <c r="C48" s="11"/>
      <c r="D48" s="11"/>
      <c r="E48" s="11"/>
      <c r="F48" s="11"/>
      <c r="G48" s="10"/>
      <c r="H48" s="10"/>
      <c r="I48" s="10"/>
      <c r="J48" s="7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</row>
    <row r="49" spans="1:258" s="9" customFormat="1" ht="13.8" x14ac:dyDescent="0.25">
      <c r="A49" s="6"/>
      <c r="B49" s="11"/>
      <c r="C49" s="11"/>
      <c r="D49" s="11"/>
      <c r="E49" s="11"/>
      <c r="F49" s="11"/>
      <c r="G49" s="10"/>
      <c r="H49" s="10"/>
      <c r="I49" s="10"/>
      <c r="J49" s="7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</row>
    <row r="50" spans="1:258" s="9" customFormat="1" ht="13.8" x14ac:dyDescent="0.25">
      <c r="A50" s="6"/>
      <c r="B50" s="11"/>
      <c r="C50" s="11"/>
      <c r="D50" s="11"/>
      <c r="E50" s="11"/>
      <c r="F50" s="11"/>
      <c r="G50" s="10"/>
      <c r="H50" s="10"/>
      <c r="I50" s="10"/>
      <c r="J50" s="7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</row>
    <row r="51" spans="1:258" x14ac:dyDescent="0.4">
      <c r="A51" s="1"/>
      <c r="G51" s="1"/>
      <c r="H51" s="1"/>
    </row>
    <row r="52" spans="1:258" x14ac:dyDescent="0.4">
      <c r="A52" s="1"/>
      <c r="G52" s="1"/>
      <c r="H52" s="1"/>
    </row>
    <row r="53" spans="1:258" x14ac:dyDescent="0.4">
      <c r="A53" s="1"/>
      <c r="G53" s="1"/>
      <c r="H53" s="1"/>
    </row>
    <row r="54" spans="1:258" x14ac:dyDescent="0.4">
      <c r="A54" s="1"/>
      <c r="G54" s="1"/>
      <c r="H54" s="1"/>
    </row>
    <row r="55" spans="1:258" x14ac:dyDescent="0.4">
      <c r="A55" s="1"/>
      <c r="G55" s="1"/>
      <c r="H55" s="1"/>
    </row>
    <row r="56" spans="1:258" x14ac:dyDescent="0.4">
      <c r="A56" s="1"/>
      <c r="G56" s="1"/>
      <c r="H56" s="1"/>
    </row>
    <row r="57" spans="1:258" x14ac:dyDescent="0.4">
      <c r="A57" s="1"/>
      <c r="G57" s="1"/>
      <c r="H57" s="1"/>
    </row>
    <row r="58" spans="1:258" x14ac:dyDescent="0.4">
      <c r="A58" s="1"/>
      <c r="G58" s="1"/>
      <c r="H58" s="1"/>
    </row>
    <row r="59" spans="1:258" x14ac:dyDescent="0.4">
      <c r="A59" s="1"/>
      <c r="G59" s="1"/>
      <c r="H59" s="1"/>
    </row>
    <row r="60" spans="1:258" x14ac:dyDescent="0.4">
      <c r="A60" s="1"/>
      <c r="G60" s="1"/>
      <c r="H60" s="1"/>
    </row>
    <row r="61" spans="1:258" x14ac:dyDescent="0.4">
      <c r="A61" s="1"/>
      <c r="G61" s="1"/>
      <c r="H61" s="1"/>
    </row>
    <row r="62" spans="1:258" x14ac:dyDescent="0.4">
      <c r="A62" s="1"/>
      <c r="G62" s="1"/>
      <c r="H62" s="1"/>
    </row>
    <row r="63" spans="1:258" x14ac:dyDescent="0.4">
      <c r="A63" s="1"/>
      <c r="G63" s="1"/>
      <c r="H63" s="1"/>
    </row>
    <row r="64" spans="1:258" x14ac:dyDescent="0.4">
      <c r="A64" s="1"/>
      <c r="G64" s="1"/>
      <c r="H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</sheetData>
  <mergeCells count="27">
    <mergeCell ref="G11:G14"/>
    <mergeCell ref="A5:D7"/>
    <mergeCell ref="A8:D8"/>
    <mergeCell ref="A11:E12"/>
    <mergeCell ref="B13:C13"/>
    <mergeCell ref="D13:E13"/>
    <mergeCell ref="I1:J1"/>
    <mergeCell ref="B2:J2"/>
    <mergeCell ref="E5:J5"/>
    <mergeCell ref="E6:J6"/>
    <mergeCell ref="E7:J7"/>
    <mergeCell ref="A42:J42"/>
    <mergeCell ref="B46:C46"/>
    <mergeCell ref="A4:I4"/>
    <mergeCell ref="A9:J9"/>
    <mergeCell ref="J11:J13"/>
    <mergeCell ref="H11:H14"/>
    <mergeCell ref="I11:I14"/>
    <mergeCell ref="A41:J41"/>
    <mergeCell ref="A36:J36"/>
    <mergeCell ref="A37:J37"/>
    <mergeCell ref="A40:J40"/>
    <mergeCell ref="A32:H32"/>
    <mergeCell ref="A31:H31"/>
    <mergeCell ref="A38:G38"/>
    <mergeCell ref="E8:J8"/>
    <mergeCell ref="F11:F14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2025-01-06T12:46:00Z</dcterms:modified>
  <cp:category/>
  <cp:contentStatus/>
</cp:coreProperties>
</file>