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dcrossukraine-my.sharepoint.com/personal/y_katykhin_redcross_org_ua/Documents/Закупівлі 2020/Закупівлі 2025/№3 - 29.01.2024/ТЕНДЕР/OK_1500_ТР_Страхування_КАСКО/Заявка/"/>
    </mc:Choice>
  </mc:AlternateContent>
  <xr:revisionPtr revIDLastSave="1709" documentId="8_{A1B1782A-22A6-4511-9D4D-4EADD86C2F19}" xr6:coauthVersionLast="47" xr6:coauthVersionMax="47" xr10:uidLastSave="{1400365A-EA91-47F6-8554-16C6177773E0}"/>
  <bookViews>
    <workbookView xWindow="28680" yWindow="-120" windowWidth="29040" windowHeight="15720" xr2:uid="{54DA75B6-88F9-4C91-884A-82FA35D5CC41}"/>
  </bookViews>
  <sheets>
    <sheet name="Цінова пропозиція" sheetId="2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8" i="2" l="1"/>
  <c r="I104" i="2"/>
  <c r="I94" i="2"/>
  <c r="I95" i="2"/>
  <c r="I96" i="2"/>
  <c r="I97" i="2"/>
  <c r="I98" i="2"/>
  <c r="I99" i="2"/>
  <c r="I100" i="2"/>
  <c r="I101" i="2"/>
  <c r="I102" i="2"/>
  <c r="I103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9" i="2"/>
  <c r="I90" i="2"/>
  <c r="I91" i="2"/>
  <c r="I92" i="2"/>
  <c r="I9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17" i="2"/>
  <c r="I105" i="2" l="1"/>
</calcChain>
</file>

<file path=xl/sharedStrings.xml><?xml version="1.0" encoding="utf-8"?>
<sst xmlns="http://schemas.openxmlformats.org/spreadsheetml/2006/main" count="384" uniqueCount="237">
  <si>
    <t>Фірмовий Бланк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</si>
  <si>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</si>
  <si>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</si>
  <si>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</si>
  <si>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</si>
  <si>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</si>
  <si>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</si>
  <si>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</si>
  <si>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>Ми погоджуємося з умовами, що Замовник має право самостійно зменшити обсяги закупівлі в залежності від наявного фінансування.</t>
  </si>
  <si>
    <t>* Товариство Червоного Хреста України є громадською неприбутковою організацією і просить надати максимальні знижки на товари, вказані у ціновому запиті.</t>
  </si>
  <si>
    <t>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</si>
  <si>
    <t xml:space="preserve">
Керівник організації/ФОП:         	                     _________________________ ( ____________________) 
                                                           МП                                підпис	                                                 	ПІБ </t>
  </si>
  <si>
    <t>№</t>
  </si>
  <si>
    <t>Марка</t>
  </si>
  <si>
    <t>Реєстраційний номер</t>
  </si>
  <si>
    <t>Рік</t>
  </si>
  <si>
    <t>VIN-код</t>
  </si>
  <si>
    <t>Об'єм</t>
  </si>
  <si>
    <r>
      <t>Середній страховий тариф</t>
    </r>
    <r>
      <rPr>
        <i/>
        <sz val="11"/>
        <color theme="1"/>
        <rFont val="Times New Roman"/>
        <family val="1"/>
        <charset val="204"/>
      </rPr>
      <t xml:space="preserve">, </t>
    </r>
    <r>
      <rPr>
        <b/>
        <sz val="11"/>
        <color theme="1"/>
        <rFont val="Times New Roman"/>
        <family val="1"/>
        <charset val="204"/>
      </rPr>
      <t>%</t>
    </r>
  </si>
  <si>
    <t>Toyota Hi Ace</t>
  </si>
  <si>
    <t>ВХ3118НА</t>
  </si>
  <si>
    <t>JTGHN9CPXM6008162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</si>
  <si>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3456</t>
    </r>
  </si>
  <si>
    <t>ВХ6518ЕК</t>
  </si>
  <si>
    <t>JTGHN9CP3M6008312</t>
  </si>
  <si>
    <t>ВХ5935НЕ</t>
  </si>
  <si>
    <t>JTGHN9CP6M6008336</t>
  </si>
  <si>
    <t>ВХ6967CP</t>
  </si>
  <si>
    <t>JTGHN9CP9M6008296</t>
  </si>
  <si>
    <t>АВ3324НО</t>
  </si>
  <si>
    <t>JTGHN9CP1M6008079</t>
  </si>
  <si>
    <t>ВХ3148НІ</t>
  </si>
  <si>
    <t>JTGHN9CP3M6008276</t>
  </si>
  <si>
    <t>ВХ1387НА</t>
  </si>
  <si>
    <t>JTGHN9CP5M6008196</t>
  </si>
  <si>
    <t>ВХ1373НС</t>
  </si>
  <si>
    <t>JT6HN9CP36008259</t>
  </si>
  <si>
    <t>ВХ6761ЕМ</t>
  </si>
  <si>
    <t>JTGHN9CP1M6008275</t>
  </si>
  <si>
    <t>BX4770HE</t>
  </si>
  <si>
    <t>JTGHN9CP1M6008180</t>
  </si>
  <si>
    <t>ВХ3050НС</t>
  </si>
  <si>
    <t>JTGHN9CPХМ6008159</t>
  </si>
  <si>
    <t>ВХ2110ЕМ</t>
  </si>
  <si>
    <t>JTGHN9CP6M6008191</t>
  </si>
  <si>
    <t>ВХ3686НН</t>
  </si>
  <si>
    <t>JTGHN9CP1M6008356</t>
  </si>
  <si>
    <t>ВХ4191ЕО</t>
  </si>
  <si>
    <t>JTGHN9CP1M6007952</t>
  </si>
  <si>
    <t>ВХ7721НІ</t>
  </si>
  <si>
    <t>JTGHN9CP2M6007958</t>
  </si>
  <si>
    <t>ВХ5699НН</t>
  </si>
  <si>
    <t>JTGHN9CP7M6008099</t>
  </si>
  <si>
    <t>ВХ3952НН</t>
  </si>
  <si>
    <t>JTGHN9CPXM6008095</t>
  </si>
  <si>
    <t>ВХ5112НІ</t>
  </si>
  <si>
    <t>JTGHN9CP8M6008256</t>
  </si>
  <si>
    <t>ВХ0453НН</t>
  </si>
  <si>
    <t>JTGHN9CPXM6007951</t>
  </si>
  <si>
    <t>ВХ5318НН</t>
  </si>
  <si>
    <t>JTGHN9CP8M6008161</t>
  </si>
  <si>
    <t>ВХ9016НА</t>
  </si>
  <si>
    <t>JTGHN9CP6M6008160</t>
  </si>
  <si>
    <t>ВХ7986ЕР</t>
  </si>
  <si>
    <t>JTGHN9CP7M6008295</t>
  </si>
  <si>
    <t>ВХ1382НА</t>
  </si>
  <si>
    <t>JTGHN9CP1M6007739</t>
  </si>
  <si>
    <t>BX8447EX</t>
  </si>
  <si>
    <t>JTGHN9CPXM6007741</t>
  </si>
  <si>
    <t>ВХ4804НН</t>
  </si>
  <si>
    <t>JTGHN9CP2M6007829</t>
  </si>
  <si>
    <t>ВХ8724НН</t>
  </si>
  <si>
    <t>JTGHN9CP6M6007722</t>
  </si>
  <si>
    <t>ВХ5508ЕО</t>
  </si>
  <si>
    <t>JTGHN9CP8M6008192</t>
  </si>
  <si>
    <t>Volkswagen Multivan</t>
  </si>
  <si>
    <t>СЕ9159ЕС</t>
  </si>
  <si>
    <t>WV2ZZZ7HZMH109260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</si>
  <si>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1968</t>
    </r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</si>
  <si>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1461</t>
    </r>
  </si>
  <si>
    <t>Hyundai IONIQ 5</t>
  </si>
  <si>
    <t>ВМ0161ZA</t>
  </si>
  <si>
    <t>KMHKM81AFNU044846</t>
  </si>
  <si>
    <t>Electro</t>
  </si>
  <si>
    <t>ВМ0163ZA</t>
  </si>
  <si>
    <t>KMHKM81AFNU044854</t>
  </si>
  <si>
    <t>Hyundai Staria</t>
  </si>
  <si>
    <t>АВ8526КА</t>
  </si>
  <si>
    <t>KMHYC811DPU082989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</si>
  <si>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2199</t>
    </r>
  </si>
  <si>
    <t>АВ9560КА</t>
  </si>
  <si>
    <t>KMHYC811DPU082965</t>
  </si>
  <si>
    <t>АВ0943КЕ</t>
  </si>
  <si>
    <t>KMHYC811BPU098760</t>
  </si>
  <si>
    <t>АВ7921ІТ</t>
  </si>
  <si>
    <t>KMHYC811DNU048412</t>
  </si>
  <si>
    <t>АВ7916ІТ</t>
  </si>
  <si>
    <t>KMHYC811DNU048657</t>
  </si>
  <si>
    <t>АВ2264КК</t>
  </si>
  <si>
    <t>KMHYF811DPU137712</t>
  </si>
  <si>
    <t>Hyundai Santa Fe</t>
  </si>
  <si>
    <t>АВ7192КА</t>
  </si>
  <si>
    <t>KMHS361HHNU447589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</si>
  <si>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2151</t>
    </r>
  </si>
  <si>
    <t>АВ1654КС</t>
  </si>
  <si>
    <t>KMHS381HHNU448170</t>
  </si>
  <si>
    <t>АВ9014ІО</t>
  </si>
  <si>
    <t>KMHS381HHNU421047</t>
  </si>
  <si>
    <t>АВ0355ІО</t>
  </si>
  <si>
    <t>KMHS381HHNU421077</t>
  </si>
  <si>
    <t>АВ9015ІО</t>
  </si>
  <si>
    <t>KMHS381HHNU421133</t>
  </si>
  <si>
    <t>АВ9011ІО</t>
  </si>
  <si>
    <t>KMHS381HHNU421130</t>
  </si>
  <si>
    <t>АВ9018ІО</t>
  </si>
  <si>
    <t>KMHS381HHNU421082</t>
  </si>
  <si>
    <t>АВ9017ІО</t>
  </si>
  <si>
    <t>KMHS381HHNU421120</t>
  </si>
  <si>
    <t>АВ0357ІО</t>
  </si>
  <si>
    <t>KMHS381HHNU421095</t>
  </si>
  <si>
    <t>АВ0917ІН</t>
  </si>
  <si>
    <t>KMHS381HHNU421092</t>
  </si>
  <si>
    <t>АВ6234ІТ</t>
  </si>
  <si>
    <t>KMHS381HHNU421147</t>
  </si>
  <si>
    <t>АВ0214ІТ</t>
  </si>
  <si>
    <t>KMHS381HHNU421858</t>
  </si>
  <si>
    <t>Citroen C4</t>
  </si>
  <si>
    <t>ВМ0507ЕА</t>
  </si>
  <si>
    <t>VR7BBYHZBME033694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</si>
  <si>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1499</t>
    </r>
  </si>
  <si>
    <t>Nissan X-Trail</t>
  </si>
  <si>
    <t>КА2380ЕН</t>
  </si>
  <si>
    <t>JN1TCAT32U0125215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</si>
  <si>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1598</t>
    </r>
  </si>
  <si>
    <t>Mercedes-Benz Vito 110 CDI</t>
  </si>
  <si>
    <t>АВ8384ІВ</t>
  </si>
  <si>
    <t>W1V44770313880635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</si>
  <si>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1950</t>
    </r>
  </si>
  <si>
    <t>Mercedes-Benz Vito 114</t>
  </si>
  <si>
    <t>АВ0567ІО</t>
  </si>
  <si>
    <t>WDF44770313504058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</si>
  <si>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2143</t>
    </r>
  </si>
  <si>
    <t>АВ8736ІР</t>
  </si>
  <si>
    <t>WDF44770313563503</t>
  </si>
  <si>
    <t>АВ8694ІР</t>
  </si>
  <si>
    <t>W1V44770313742923</t>
  </si>
  <si>
    <t>АВ5087ІМ</t>
  </si>
  <si>
    <t>WDF44770313526973</t>
  </si>
  <si>
    <t>Mercedes-Benz Vito 116 CDI</t>
  </si>
  <si>
    <t>АВ7851ІР</t>
  </si>
  <si>
    <t>W1V44770313880648</t>
  </si>
  <si>
    <t>АВ1902ІР</t>
  </si>
  <si>
    <t>W1V44770313885174</t>
  </si>
  <si>
    <t>АВ4616НР</t>
  </si>
  <si>
    <t>W1V44770313879891</t>
  </si>
  <si>
    <t>АВ3827ІК</t>
  </si>
  <si>
    <t>W1V44770313880454</t>
  </si>
  <si>
    <t>АВ5986ІМ</t>
  </si>
  <si>
    <t>W1V44770313885374</t>
  </si>
  <si>
    <t>АВ2977ІР</t>
  </si>
  <si>
    <t>W1V44770313880609</t>
  </si>
  <si>
    <t>Mercedes-Benz Vito 119</t>
  </si>
  <si>
    <t>АВ0787ІО</t>
  </si>
  <si>
    <t>W1V44770513868651</t>
  </si>
  <si>
    <t>АВ4733ІМ</t>
  </si>
  <si>
    <t>W1V44770513877899</t>
  </si>
  <si>
    <t>Skoda Kodiaq</t>
  </si>
  <si>
    <t>АВ3041КК</t>
  </si>
  <si>
    <t>TMBLN7NS3RB400346</t>
  </si>
  <si>
    <t>Hyundai Tucson</t>
  </si>
  <si>
    <t>АВ1546КВ</t>
  </si>
  <si>
    <t>TMAJ381ADHJ404410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</si>
  <si>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1995</t>
    </r>
  </si>
  <si>
    <t>АВ1548КВ</t>
  </si>
  <si>
    <t>TMAJ381ADHJ413335</t>
  </si>
  <si>
    <t>Renault Express</t>
  </si>
  <si>
    <t>АВ6811ІК</t>
  </si>
  <si>
    <t>VF1RJK00168291259</t>
  </si>
  <si>
    <r>
      <t>УМОВИ ОПЛАТИ:</t>
    </r>
    <r>
      <rPr>
        <sz val="11"/>
        <color theme="1"/>
        <rFont val="Times New Roman"/>
        <family val="1"/>
        <charset val="204"/>
      </rPr>
      <t xml:space="preserve"> _______________________</t>
    </r>
  </si>
  <si>
    <t>(Назва Учасника), надає свою фінансову пропозицію щодо участі в тендері по закупівлі послуг страхування транспортних засобів програмою «КАСКО».</t>
  </si>
  <si>
    <t>Citroen C4 X</t>
  </si>
  <si>
    <t>АВ4998КК</t>
  </si>
  <si>
    <t>VR7BEYHZBPE050559</t>
  </si>
  <si>
    <t>Hyundai Palisade</t>
  </si>
  <si>
    <t>АВ2303КО</t>
  </si>
  <si>
    <t>KMHR781ADPU639840</t>
  </si>
  <si>
    <t>АВ6155КО</t>
  </si>
  <si>
    <t>KMHR781ADRU721060</t>
  </si>
  <si>
    <t>Mazda CX-60</t>
  </si>
  <si>
    <t>АВ2479КО</t>
  </si>
  <si>
    <t>JMZKH0HD401147406</t>
  </si>
  <si>
    <r>
      <t>См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1"/>
        <color rgb="FF000000"/>
        <rFont val="Times New Roman"/>
        <family val="1"/>
        <charset val="204"/>
      </rPr>
      <t xml:space="preserve"> 3283</t>
    </r>
  </si>
  <si>
    <t>АВ1645КВ</t>
  </si>
  <si>
    <t>KMHYC811DPU100256</t>
  </si>
  <si>
    <t>АВ0644КР</t>
  </si>
  <si>
    <t>KMHYC811BRU175185</t>
  </si>
  <si>
    <t>АВ0826КР</t>
  </si>
  <si>
    <t>KMHYC811BRU175421</t>
  </si>
  <si>
    <t>АВ0834КР</t>
  </si>
  <si>
    <t>KMHYC811BRU175208</t>
  </si>
  <si>
    <t>АВ0869КР</t>
  </si>
  <si>
    <t>KMHYC811BRU175405</t>
  </si>
  <si>
    <t>АВ0837КР</t>
  </si>
  <si>
    <t>KMHYC811BRU175362</t>
  </si>
  <si>
    <t>АВ0864КР</t>
  </si>
  <si>
    <t>KMHYC811BRU175375</t>
  </si>
  <si>
    <t>АВ0829КР</t>
  </si>
  <si>
    <t>KMHYC811BRU175205</t>
  </si>
  <si>
    <t>АВ0836КР</t>
  </si>
  <si>
    <t>KMHYC811BRU175333</t>
  </si>
  <si>
    <t>АВ0859КР</t>
  </si>
  <si>
    <t>KMHYC811BRU175407</t>
  </si>
  <si>
    <t>АВ0867КР</t>
  </si>
  <si>
    <t>KMHYC811BRU175408</t>
  </si>
  <si>
    <t>АВ9861КН</t>
  </si>
  <si>
    <t>KMHYC811BRU175423</t>
  </si>
  <si>
    <t>АВ9863КН</t>
  </si>
  <si>
    <t>KMHYC811BRU175221</t>
  </si>
  <si>
    <t>АВ9864КН</t>
  </si>
  <si>
    <t>KMHYC811BRU175209</t>
  </si>
  <si>
    <t>АВ9867КН</t>
  </si>
  <si>
    <t>KMHYC811BRU175198</t>
  </si>
  <si>
    <t>АВ9859КН</t>
  </si>
  <si>
    <t>KMHYC811BRU175186</t>
  </si>
  <si>
    <t>КВ0167АВ</t>
  </si>
  <si>
    <t>KMHYC811BRU175178</t>
  </si>
  <si>
    <t>Ми погоджуємост зафіксувати цінову пропозицію на термін в 90 календарних днів з моменту подачі.</t>
  </si>
  <si>
    <t>Форма цінової пропозиції</t>
  </si>
  <si>
    <t>Реквізити (адреса - юридична та фактична, розрахунковий рахунок)</t>
  </si>
  <si>
    <r>
      <t>УМОВИ СТРАХУВАННЯ</t>
    </r>
    <r>
      <rPr>
        <sz val="12"/>
        <rFont val="Times New Roman"/>
        <family val="1"/>
        <charset val="204"/>
      </rPr>
      <t>: ________________________________________________________</t>
    </r>
  </si>
  <si>
    <t>Додаток 3</t>
  </si>
  <si>
    <t xml:space="preserve">Добровільне страхування КАСКО </t>
  </si>
  <si>
    <t>Орієнтовна сума договору  - 4 400 000 грн</t>
  </si>
  <si>
    <t>Страхова сума за  транспортний засіб,  грн</t>
  </si>
  <si>
    <t>Всього вартість пропозиції, грн</t>
  </si>
  <si>
    <r>
      <t xml:space="preserve">Страховий платіж за один автомобіль на 12 міс. 
</t>
    </r>
    <r>
      <rPr>
        <i/>
        <sz val="11"/>
        <color theme="1"/>
        <rFont val="Times New Roman"/>
        <family val="1"/>
        <charset val="204"/>
      </rPr>
      <t>(з урахуванням всіх податків та зборів)</t>
    </r>
    <r>
      <rPr>
        <b/>
        <sz val="11"/>
        <color theme="1"/>
        <rFont val="Times New Roman"/>
        <family val="1"/>
        <charset val="204"/>
      </rPr>
      <t xml:space="preserve"> грн.</t>
    </r>
  </si>
  <si>
    <r>
      <rPr>
        <b/>
        <u/>
        <sz val="14"/>
        <color theme="1"/>
        <rFont val="Times New Roman"/>
        <family val="1"/>
        <charset val="204"/>
      </rPr>
      <t xml:space="preserve">УМОВИ:
</t>
    </r>
    <r>
      <rPr>
        <b/>
        <sz val="14"/>
        <color theme="1"/>
        <rFont val="Times New Roman"/>
        <family val="1"/>
        <charset val="204"/>
      </rPr>
      <t xml:space="preserve">
Вид страхування:  </t>
    </r>
    <r>
      <rPr>
        <sz val="14"/>
        <color theme="1"/>
        <rFont val="Times New Roman"/>
        <family val="1"/>
        <charset val="204"/>
      </rPr>
      <t xml:space="preserve">«КАСКО». </t>
    </r>
    <r>
      <rPr>
        <b/>
        <sz val="14"/>
        <color theme="1"/>
        <rFont val="Times New Roman"/>
        <family val="1"/>
        <charset val="204"/>
      </rPr>
      <t xml:space="preserve">  Термін страхування: </t>
    </r>
    <r>
      <rPr>
        <sz val="14"/>
        <color theme="1"/>
        <rFont val="Times New Roman"/>
        <family val="1"/>
        <charset val="204"/>
      </rPr>
      <t>1 рік.</t>
    </r>
    <r>
      <rPr>
        <b/>
        <sz val="14"/>
        <color theme="1"/>
        <rFont val="Times New Roman"/>
        <family val="1"/>
        <charset val="204"/>
      </rPr>
      <t xml:space="preserve">   Франшиза: </t>
    </r>
    <r>
      <rPr>
        <sz val="14"/>
        <color theme="1"/>
        <rFont val="Times New Roman"/>
        <family val="1"/>
        <charset val="204"/>
      </rPr>
      <t>0% (нуль)</t>
    </r>
    <r>
      <rPr>
        <b/>
        <sz val="14"/>
        <color theme="1"/>
        <rFont val="Times New Roman"/>
        <family val="1"/>
        <charset val="204"/>
      </rPr>
      <t xml:space="preserve">
Наданий перелік машин є </t>
    </r>
    <r>
      <rPr>
        <b/>
        <u/>
        <sz val="14"/>
        <color theme="1"/>
        <rFont val="Times New Roman"/>
        <family val="1"/>
        <charset val="204"/>
      </rPr>
      <t>не</t>
    </r>
    <r>
      <rPr>
        <b/>
        <sz val="14"/>
        <color theme="1"/>
        <rFont val="Times New Roman"/>
        <family val="1"/>
        <charset val="204"/>
      </rPr>
      <t xml:space="preserve"> повний, перелік авто може змінюватись та доповнюватись.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</si>
</sst>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[$₴-422]_-;\-* #,##0.00\ [$₴-422]_-;_-* &quot;-&quot;??\ [$₴-422]_-;_-@_-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i/>
      <sz val="10"/>
      <name val="Century Gothic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0" xfId="0" applyNumberFormat="1" applyFont="1"/>
    <xf numFmtId="0" fontId="1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4" fontId="12" fillId="0" borderId="0" xfId="0" applyNumberFormat="1" applyFont="1"/>
    <xf numFmtId="4" fontId="11" fillId="0" borderId="0" xfId="0" applyNumberFormat="1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/>
    </xf>
    <xf numFmtId="0" fontId="14" fillId="3" borderId="13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10" fontId="16" fillId="0" borderId="2" xfId="2" applyNumberFormat="1" applyFont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4" fontId="11" fillId="0" borderId="2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wrapText="1"/>
    </xf>
    <xf numFmtId="0" fontId="9" fillId="0" borderId="0" xfId="0" applyFont="1"/>
    <xf numFmtId="4" fontId="8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24" xfId="0" applyFont="1" applyBorder="1" applyAlignment="1">
      <alignment horizontal="center" vertical="center" wrapText="1"/>
    </xf>
    <xf numFmtId="43" fontId="16" fillId="0" borderId="2" xfId="3" applyFont="1" applyFill="1" applyBorder="1" applyAlignment="1">
      <alignment horizontal="center" vertical="center"/>
    </xf>
    <xf numFmtId="43" fontId="16" fillId="0" borderId="2" xfId="3" applyFont="1" applyFill="1" applyBorder="1" applyAlignment="1">
      <alignment vertical="center"/>
    </xf>
    <xf numFmtId="43" fontId="19" fillId="0" borderId="2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</cellXfs>
  <cellStyles count="4">
    <cellStyle name="Відсотковий" xfId="2" builtinId="5"/>
    <cellStyle name="Звичайний" xfId="0" builtinId="0"/>
    <cellStyle name="Обычный 2 2" xfId="1" xr:uid="{AF3D06C6-6871-44C4-84D8-4AEFDFC6690B}"/>
    <cellStyle name="Фінансови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&quot;Office 2013 – 2022&quot;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9061E-D4DB-4E27-B214-AF39A184E8C2}">
  <dimension ref="A1:J120"/>
  <sheetViews>
    <sheetView showGridLines="0" tabSelected="1" zoomScaleNormal="100" zoomScaleSheetLayoutView="70" workbookViewId="0">
      <selection activeCell="N15" sqref="N15"/>
    </sheetView>
  </sheetViews>
  <sheetFormatPr defaultRowHeight="14.4" x14ac:dyDescent="0.3"/>
  <cols>
    <col min="1" max="1" width="6" customWidth="1"/>
    <col min="2" max="2" width="28.77734375" customWidth="1"/>
    <col min="3" max="3" width="18.88671875" customWidth="1"/>
    <col min="4" max="4" width="12.88671875" customWidth="1"/>
    <col min="5" max="5" width="26.44140625" customWidth="1"/>
    <col min="6" max="6" width="13.33203125" customWidth="1"/>
    <col min="7" max="7" width="20.88671875" customWidth="1"/>
    <col min="8" max="8" width="13.33203125" customWidth="1"/>
    <col min="9" max="9" width="28.21875" customWidth="1"/>
  </cols>
  <sheetData>
    <row r="1" spans="1:9" ht="21" x14ac:dyDescent="0.4">
      <c r="A1" s="46" t="s">
        <v>0</v>
      </c>
      <c r="B1" s="46"/>
      <c r="C1" s="46"/>
      <c r="D1" s="46"/>
      <c r="E1" s="46"/>
      <c r="F1" s="46"/>
      <c r="G1" s="46"/>
      <c r="H1" s="46"/>
      <c r="I1" s="46"/>
    </row>
    <row r="2" spans="1:9" ht="21" x14ac:dyDescent="0.3">
      <c r="A2" s="1"/>
      <c r="B2" s="1"/>
      <c r="C2" s="1"/>
      <c r="D2" s="1"/>
      <c r="I2" s="11" t="s">
        <v>230</v>
      </c>
    </row>
    <row r="3" spans="1:9" ht="21" customHeight="1" x14ac:dyDescent="0.3">
      <c r="A3" s="49" t="s">
        <v>227</v>
      </c>
      <c r="B3" s="49"/>
      <c r="C3" s="49"/>
      <c r="D3" s="49"/>
      <c r="E3" s="49"/>
      <c r="F3" s="49"/>
      <c r="G3" s="49"/>
      <c r="H3" s="49"/>
      <c r="I3" s="49"/>
    </row>
    <row r="4" spans="1:9" ht="21" x14ac:dyDescent="0.4">
      <c r="A4" s="1"/>
      <c r="B4" s="1"/>
      <c r="C4" s="1"/>
      <c r="D4" s="1"/>
      <c r="E4" s="2"/>
      <c r="F4" s="2"/>
      <c r="G4" s="2"/>
      <c r="H4" s="2"/>
    </row>
    <row r="5" spans="1:9" ht="30" customHeight="1" x14ac:dyDescent="0.3">
      <c r="A5" s="47" t="s">
        <v>179</v>
      </c>
      <c r="B5" s="47"/>
      <c r="C5" s="47"/>
      <c r="D5" s="47"/>
      <c r="E5" s="47"/>
      <c r="F5" s="47"/>
      <c r="G5" s="47"/>
      <c r="H5" s="47"/>
      <c r="I5" s="47"/>
    </row>
    <row r="6" spans="1:9" ht="15" customHeight="1" x14ac:dyDescent="0.3">
      <c r="A6" s="59" t="s">
        <v>1</v>
      </c>
      <c r="B6" s="60"/>
      <c r="C6" s="48" t="s">
        <v>2</v>
      </c>
      <c r="D6" s="48"/>
      <c r="E6" s="48"/>
      <c r="F6" s="48"/>
      <c r="G6" s="48"/>
      <c r="H6" s="48"/>
      <c r="I6" s="48"/>
    </row>
    <row r="7" spans="1:9" ht="15" customHeight="1" x14ac:dyDescent="0.3">
      <c r="A7" s="61"/>
      <c r="B7" s="62"/>
      <c r="C7" s="48" t="s">
        <v>3</v>
      </c>
      <c r="D7" s="48"/>
      <c r="E7" s="48"/>
      <c r="F7" s="48"/>
      <c r="G7" s="48"/>
      <c r="H7" s="48"/>
      <c r="I7" s="48"/>
    </row>
    <row r="8" spans="1:9" ht="18" customHeight="1" x14ac:dyDescent="0.3">
      <c r="A8" s="63"/>
      <c r="B8" s="64"/>
      <c r="C8" s="48" t="s">
        <v>228</v>
      </c>
      <c r="D8" s="48"/>
      <c r="E8" s="48"/>
      <c r="F8" s="48"/>
      <c r="G8" s="48"/>
      <c r="H8" s="48"/>
      <c r="I8" s="48"/>
    </row>
    <row r="9" spans="1:9" ht="24.6" customHeight="1" x14ac:dyDescent="0.3">
      <c r="A9" s="50" t="s">
        <v>4</v>
      </c>
      <c r="B9" s="51"/>
      <c r="C9" s="48" t="s">
        <v>5</v>
      </c>
      <c r="D9" s="48"/>
      <c r="E9" s="48"/>
      <c r="F9" s="48"/>
      <c r="G9" s="48"/>
      <c r="H9" s="48"/>
      <c r="I9" s="48"/>
    </row>
    <row r="10" spans="1:9" ht="15" customHeight="1" x14ac:dyDescent="0.3">
      <c r="A10" s="3"/>
      <c r="B10" s="3"/>
      <c r="C10" s="3"/>
      <c r="D10" s="4"/>
      <c r="E10" s="4"/>
      <c r="F10" s="4"/>
      <c r="G10" s="4"/>
      <c r="H10" s="4"/>
      <c r="I10" s="4"/>
    </row>
    <row r="11" spans="1:9" ht="15" customHeight="1" x14ac:dyDescent="0.3">
      <c r="A11" s="52" t="s">
        <v>236</v>
      </c>
      <c r="B11" s="53"/>
      <c r="C11" s="53"/>
      <c r="D11" s="53"/>
      <c r="E11" s="53"/>
      <c r="F11" s="53"/>
      <c r="G11" s="53"/>
      <c r="H11" s="53"/>
      <c r="I11" s="53"/>
    </row>
    <row r="12" spans="1:9" ht="61.2" customHeight="1" x14ac:dyDescent="0.3">
      <c r="A12" s="54"/>
      <c r="B12" s="55"/>
      <c r="C12" s="55"/>
      <c r="D12" s="55"/>
      <c r="E12" s="55"/>
      <c r="F12" s="55"/>
      <c r="G12" s="55"/>
      <c r="H12" s="55"/>
      <c r="I12" s="55"/>
    </row>
    <row r="13" spans="1:9" ht="15" customHeight="1" x14ac:dyDescent="0.3">
      <c r="B13" s="3"/>
      <c r="C13" s="3"/>
      <c r="D13" s="4"/>
      <c r="E13" s="4"/>
      <c r="F13" s="4"/>
      <c r="G13" s="4"/>
      <c r="H13" s="4"/>
      <c r="I13" s="4"/>
    </row>
    <row r="14" spans="1:9" ht="15" customHeight="1" thickBot="1" x14ac:dyDescent="0.35">
      <c r="A14" s="3"/>
      <c r="B14" s="3"/>
      <c r="C14" s="3"/>
      <c r="D14" s="4"/>
      <c r="E14" s="4"/>
      <c r="F14" s="4"/>
      <c r="G14" s="4"/>
      <c r="H14" s="4"/>
      <c r="I14" s="4"/>
    </row>
    <row r="15" spans="1:9" ht="70.8" customHeight="1" thickBot="1" x14ac:dyDescent="0.35">
      <c r="A15" s="19" t="s">
        <v>12</v>
      </c>
      <c r="B15" s="20" t="s">
        <v>13</v>
      </c>
      <c r="C15" s="20" t="s">
        <v>14</v>
      </c>
      <c r="D15" s="20" t="s">
        <v>15</v>
      </c>
      <c r="E15" s="20" t="s">
        <v>16</v>
      </c>
      <c r="F15" s="20" t="s">
        <v>17</v>
      </c>
      <c r="G15" s="38" t="s">
        <v>233</v>
      </c>
      <c r="H15" s="22" t="s">
        <v>18</v>
      </c>
      <c r="I15" s="23" t="s">
        <v>235</v>
      </c>
    </row>
    <row r="16" spans="1:9" ht="16.8" customHeight="1" x14ac:dyDescent="0.3">
      <c r="A16" s="65" t="s">
        <v>231</v>
      </c>
      <c r="B16" s="66"/>
      <c r="C16" s="66"/>
      <c r="D16" s="67"/>
      <c r="E16" s="16"/>
      <c r="F16" s="16"/>
      <c r="G16" s="21"/>
      <c r="H16" s="21"/>
      <c r="I16" s="17"/>
    </row>
    <row r="17" spans="1:9" ht="19.2" customHeight="1" x14ac:dyDescent="0.3">
      <c r="A17" s="13">
        <v>1</v>
      </c>
      <c r="B17" s="12" t="s">
        <v>126</v>
      </c>
      <c r="C17" s="12" t="s">
        <v>127</v>
      </c>
      <c r="D17" s="12">
        <v>2021</v>
      </c>
      <c r="E17" s="12" t="s">
        <v>128</v>
      </c>
      <c r="F17" s="12" t="s">
        <v>129</v>
      </c>
      <c r="G17" s="39">
        <v>883815</v>
      </c>
      <c r="H17" s="24"/>
      <c r="I17" s="18">
        <f>G17*H17</f>
        <v>0</v>
      </c>
    </row>
    <row r="18" spans="1:9" ht="18.600000000000001" customHeight="1" x14ac:dyDescent="0.3">
      <c r="A18" s="13">
        <v>2</v>
      </c>
      <c r="B18" s="12" t="s">
        <v>180</v>
      </c>
      <c r="C18" s="12" t="s">
        <v>181</v>
      </c>
      <c r="D18" s="12">
        <v>2023</v>
      </c>
      <c r="E18" s="12" t="s">
        <v>182</v>
      </c>
      <c r="F18" s="12" t="s">
        <v>129</v>
      </c>
      <c r="G18" s="39">
        <v>1060000</v>
      </c>
      <c r="H18" s="24"/>
      <c r="I18" s="18">
        <f t="shared" ref="I18:I81" si="0">G18*H18</f>
        <v>0</v>
      </c>
    </row>
    <row r="19" spans="1:9" ht="15" customHeight="1" x14ac:dyDescent="0.3">
      <c r="A19" s="13">
        <v>3</v>
      </c>
      <c r="B19" s="12" t="s">
        <v>183</v>
      </c>
      <c r="C19" s="12" t="s">
        <v>184</v>
      </c>
      <c r="D19" s="12">
        <v>2023</v>
      </c>
      <c r="E19" s="12" t="s">
        <v>185</v>
      </c>
      <c r="F19" s="12" t="s">
        <v>89</v>
      </c>
      <c r="G19" s="39">
        <v>2598000</v>
      </c>
      <c r="H19" s="24"/>
      <c r="I19" s="18">
        <f t="shared" si="0"/>
        <v>0</v>
      </c>
    </row>
    <row r="20" spans="1:9" ht="15" customHeight="1" x14ac:dyDescent="0.3">
      <c r="A20" s="13">
        <v>4</v>
      </c>
      <c r="B20" s="12" t="s">
        <v>183</v>
      </c>
      <c r="C20" s="12" t="s">
        <v>186</v>
      </c>
      <c r="D20" s="12">
        <v>2023</v>
      </c>
      <c r="E20" s="12" t="s">
        <v>187</v>
      </c>
      <c r="F20" s="12" t="s">
        <v>89</v>
      </c>
      <c r="G20" s="39">
        <v>2706250</v>
      </c>
      <c r="H20" s="24"/>
      <c r="I20" s="18">
        <f t="shared" si="0"/>
        <v>0</v>
      </c>
    </row>
    <row r="21" spans="1:9" ht="15" customHeight="1" x14ac:dyDescent="0.3">
      <c r="A21" s="13">
        <v>5</v>
      </c>
      <c r="B21" s="12" t="s">
        <v>188</v>
      </c>
      <c r="C21" s="12" t="s">
        <v>189</v>
      </c>
      <c r="D21" s="12">
        <v>2023</v>
      </c>
      <c r="E21" s="12" t="s">
        <v>190</v>
      </c>
      <c r="F21" s="12" t="s">
        <v>191</v>
      </c>
      <c r="G21" s="39">
        <v>2275560</v>
      </c>
      <c r="H21" s="24"/>
      <c r="I21" s="18">
        <f t="shared" si="0"/>
        <v>0</v>
      </c>
    </row>
    <row r="22" spans="1:9" ht="15" customHeight="1" x14ac:dyDescent="0.3">
      <c r="A22" s="13">
        <v>6</v>
      </c>
      <c r="B22" s="12" t="s">
        <v>100</v>
      </c>
      <c r="C22" s="12" t="s">
        <v>101</v>
      </c>
      <c r="D22" s="12">
        <v>2022</v>
      </c>
      <c r="E22" s="12" t="s">
        <v>102</v>
      </c>
      <c r="F22" s="12" t="s">
        <v>103</v>
      </c>
      <c r="G22" s="39">
        <v>1844800</v>
      </c>
      <c r="H22" s="24"/>
      <c r="I22" s="18">
        <f t="shared" si="0"/>
        <v>0</v>
      </c>
    </row>
    <row r="23" spans="1:9" ht="15" customHeight="1" x14ac:dyDescent="0.3">
      <c r="A23" s="13">
        <v>7</v>
      </c>
      <c r="B23" s="12" t="s">
        <v>100</v>
      </c>
      <c r="C23" s="12" t="s">
        <v>104</v>
      </c>
      <c r="D23" s="12">
        <v>2022</v>
      </c>
      <c r="E23" s="12" t="s">
        <v>105</v>
      </c>
      <c r="F23" s="12" t="s">
        <v>103</v>
      </c>
      <c r="G23" s="39">
        <v>1875000</v>
      </c>
      <c r="H23" s="24"/>
      <c r="I23" s="18">
        <f t="shared" si="0"/>
        <v>0</v>
      </c>
    </row>
    <row r="24" spans="1:9" ht="15" customHeight="1" x14ac:dyDescent="0.3">
      <c r="A24" s="13">
        <v>8</v>
      </c>
      <c r="B24" s="12" t="s">
        <v>100</v>
      </c>
      <c r="C24" s="12" t="s">
        <v>106</v>
      </c>
      <c r="D24" s="12">
        <v>2022</v>
      </c>
      <c r="E24" s="12" t="s">
        <v>107</v>
      </c>
      <c r="F24" s="12" t="s">
        <v>103</v>
      </c>
      <c r="G24" s="39">
        <v>1712000</v>
      </c>
      <c r="H24" s="24"/>
      <c r="I24" s="18">
        <f t="shared" si="0"/>
        <v>0</v>
      </c>
    </row>
    <row r="25" spans="1:9" ht="15" customHeight="1" x14ac:dyDescent="0.3">
      <c r="A25" s="13">
        <v>9</v>
      </c>
      <c r="B25" s="12" t="s">
        <v>100</v>
      </c>
      <c r="C25" s="12" t="s">
        <v>108</v>
      </c>
      <c r="D25" s="12">
        <v>2022</v>
      </c>
      <c r="E25" s="12" t="s">
        <v>109</v>
      </c>
      <c r="F25" s="12" t="s">
        <v>103</v>
      </c>
      <c r="G25" s="39">
        <v>1712000</v>
      </c>
      <c r="H25" s="24"/>
      <c r="I25" s="18">
        <f t="shared" si="0"/>
        <v>0</v>
      </c>
    </row>
    <row r="26" spans="1:9" ht="15" customHeight="1" x14ac:dyDescent="0.3">
      <c r="A26" s="13">
        <v>10</v>
      </c>
      <c r="B26" s="12" t="s">
        <v>100</v>
      </c>
      <c r="C26" s="12" t="s">
        <v>110</v>
      </c>
      <c r="D26" s="12">
        <v>2022</v>
      </c>
      <c r="E26" s="12" t="s">
        <v>111</v>
      </c>
      <c r="F26" s="12" t="s">
        <v>103</v>
      </c>
      <c r="G26" s="39">
        <v>1673500</v>
      </c>
      <c r="H26" s="24"/>
      <c r="I26" s="18">
        <f t="shared" si="0"/>
        <v>0</v>
      </c>
    </row>
    <row r="27" spans="1:9" ht="15" customHeight="1" x14ac:dyDescent="0.3">
      <c r="A27" s="13">
        <v>11</v>
      </c>
      <c r="B27" s="12" t="s">
        <v>100</v>
      </c>
      <c r="C27" s="12" t="s">
        <v>112</v>
      </c>
      <c r="D27" s="12">
        <v>2022</v>
      </c>
      <c r="E27" s="12" t="s">
        <v>113</v>
      </c>
      <c r="F27" s="12" t="s">
        <v>103</v>
      </c>
      <c r="G27" s="39">
        <v>1673500</v>
      </c>
      <c r="H27" s="24"/>
      <c r="I27" s="18">
        <f t="shared" si="0"/>
        <v>0</v>
      </c>
    </row>
    <row r="28" spans="1:9" ht="15" customHeight="1" x14ac:dyDescent="0.3">
      <c r="A28" s="13">
        <v>12</v>
      </c>
      <c r="B28" s="12" t="s">
        <v>100</v>
      </c>
      <c r="C28" s="12" t="s">
        <v>114</v>
      </c>
      <c r="D28" s="12">
        <v>2022</v>
      </c>
      <c r="E28" s="12" t="s">
        <v>115</v>
      </c>
      <c r="F28" s="12" t="s">
        <v>103</v>
      </c>
      <c r="G28" s="39">
        <v>1712000</v>
      </c>
      <c r="H28" s="24"/>
      <c r="I28" s="18">
        <f t="shared" si="0"/>
        <v>0</v>
      </c>
    </row>
    <row r="29" spans="1:9" ht="15" customHeight="1" x14ac:dyDescent="0.3">
      <c r="A29" s="13">
        <v>13</v>
      </c>
      <c r="B29" s="12" t="s">
        <v>100</v>
      </c>
      <c r="C29" s="12" t="s">
        <v>116</v>
      </c>
      <c r="D29" s="12">
        <v>2022</v>
      </c>
      <c r="E29" s="12" t="s">
        <v>117</v>
      </c>
      <c r="F29" s="12" t="s">
        <v>103</v>
      </c>
      <c r="G29" s="39">
        <v>1673500</v>
      </c>
      <c r="H29" s="24"/>
      <c r="I29" s="18">
        <f t="shared" si="0"/>
        <v>0</v>
      </c>
    </row>
    <row r="30" spans="1:9" ht="15" customHeight="1" x14ac:dyDescent="0.3">
      <c r="A30" s="13">
        <v>14</v>
      </c>
      <c r="B30" s="12" t="s">
        <v>100</v>
      </c>
      <c r="C30" s="12" t="s">
        <v>118</v>
      </c>
      <c r="D30" s="12">
        <v>2022</v>
      </c>
      <c r="E30" s="12" t="s">
        <v>119</v>
      </c>
      <c r="F30" s="12" t="s">
        <v>103</v>
      </c>
      <c r="G30" s="39">
        <v>1712000</v>
      </c>
      <c r="H30" s="24"/>
      <c r="I30" s="18">
        <f t="shared" si="0"/>
        <v>0</v>
      </c>
    </row>
    <row r="31" spans="1:9" ht="15" customHeight="1" x14ac:dyDescent="0.3">
      <c r="A31" s="13">
        <v>15</v>
      </c>
      <c r="B31" s="12" t="s">
        <v>100</v>
      </c>
      <c r="C31" s="12" t="s">
        <v>120</v>
      </c>
      <c r="D31" s="12">
        <v>2022</v>
      </c>
      <c r="E31" s="12" t="s">
        <v>121</v>
      </c>
      <c r="F31" s="12" t="s">
        <v>103</v>
      </c>
      <c r="G31" s="39">
        <v>1712000</v>
      </c>
      <c r="H31" s="24"/>
      <c r="I31" s="18">
        <f t="shared" si="0"/>
        <v>0</v>
      </c>
    </row>
    <row r="32" spans="1:9" ht="15" customHeight="1" x14ac:dyDescent="0.3">
      <c r="A32" s="13">
        <v>16</v>
      </c>
      <c r="B32" s="12" t="s">
        <v>100</v>
      </c>
      <c r="C32" s="12" t="s">
        <v>122</v>
      </c>
      <c r="D32" s="12">
        <v>2022</v>
      </c>
      <c r="E32" s="12" t="s">
        <v>123</v>
      </c>
      <c r="F32" s="12" t="s">
        <v>103</v>
      </c>
      <c r="G32" s="39">
        <v>2056500</v>
      </c>
      <c r="H32" s="24"/>
      <c r="I32" s="18">
        <f t="shared" si="0"/>
        <v>0</v>
      </c>
    </row>
    <row r="33" spans="1:9" ht="16.2" customHeight="1" x14ac:dyDescent="0.3">
      <c r="A33" s="13">
        <v>17</v>
      </c>
      <c r="B33" s="12" t="s">
        <v>100</v>
      </c>
      <c r="C33" s="12" t="s">
        <v>124</v>
      </c>
      <c r="D33" s="12">
        <v>2022</v>
      </c>
      <c r="E33" s="12" t="s">
        <v>125</v>
      </c>
      <c r="F33" s="12" t="s">
        <v>103</v>
      </c>
      <c r="G33" s="39">
        <v>2099000</v>
      </c>
      <c r="H33" s="24"/>
      <c r="I33" s="18">
        <f t="shared" si="0"/>
        <v>0</v>
      </c>
    </row>
    <row r="34" spans="1:9" ht="15" customHeight="1" x14ac:dyDescent="0.3">
      <c r="A34" s="13">
        <v>18</v>
      </c>
      <c r="B34" s="12" t="s">
        <v>86</v>
      </c>
      <c r="C34" s="12" t="s">
        <v>94</v>
      </c>
      <c r="D34" s="12">
        <v>2022</v>
      </c>
      <c r="E34" s="12" t="s">
        <v>95</v>
      </c>
      <c r="F34" s="12" t="s">
        <v>89</v>
      </c>
      <c r="G34" s="39">
        <v>1517000</v>
      </c>
      <c r="H34" s="24"/>
      <c r="I34" s="18">
        <f t="shared" si="0"/>
        <v>0</v>
      </c>
    </row>
    <row r="35" spans="1:9" ht="15" customHeight="1" x14ac:dyDescent="0.3">
      <c r="A35" s="13">
        <v>19</v>
      </c>
      <c r="B35" s="12" t="s">
        <v>86</v>
      </c>
      <c r="C35" s="12" t="s">
        <v>96</v>
      </c>
      <c r="D35" s="12">
        <v>2022</v>
      </c>
      <c r="E35" s="12" t="s">
        <v>97</v>
      </c>
      <c r="F35" s="12" t="s">
        <v>89</v>
      </c>
      <c r="G35" s="39">
        <v>1517000</v>
      </c>
      <c r="H35" s="24"/>
      <c r="I35" s="18">
        <f t="shared" si="0"/>
        <v>0</v>
      </c>
    </row>
    <row r="36" spans="1:9" ht="15" customHeight="1" x14ac:dyDescent="0.3">
      <c r="A36" s="13">
        <v>20</v>
      </c>
      <c r="B36" s="12" t="s">
        <v>86</v>
      </c>
      <c r="C36" s="12" t="s">
        <v>87</v>
      </c>
      <c r="D36" s="12">
        <v>2022</v>
      </c>
      <c r="E36" s="12" t="s">
        <v>88</v>
      </c>
      <c r="F36" s="12" t="s">
        <v>89</v>
      </c>
      <c r="G36" s="39">
        <v>1898400</v>
      </c>
      <c r="H36" s="24"/>
      <c r="I36" s="18">
        <f t="shared" si="0"/>
        <v>0</v>
      </c>
    </row>
    <row r="37" spans="1:9" ht="15" customHeight="1" x14ac:dyDescent="0.3">
      <c r="A37" s="13">
        <v>21</v>
      </c>
      <c r="B37" s="12" t="s">
        <v>86</v>
      </c>
      <c r="C37" s="12" t="s">
        <v>90</v>
      </c>
      <c r="D37" s="12">
        <v>2022</v>
      </c>
      <c r="E37" s="12" t="s">
        <v>91</v>
      </c>
      <c r="F37" s="12" t="s">
        <v>89</v>
      </c>
      <c r="G37" s="39">
        <v>1964700</v>
      </c>
      <c r="H37" s="24"/>
      <c r="I37" s="18">
        <f t="shared" si="0"/>
        <v>0</v>
      </c>
    </row>
    <row r="38" spans="1:9" ht="15" customHeight="1" x14ac:dyDescent="0.3">
      <c r="A38" s="13">
        <v>22</v>
      </c>
      <c r="B38" s="12" t="s">
        <v>86</v>
      </c>
      <c r="C38" s="12" t="s">
        <v>92</v>
      </c>
      <c r="D38" s="12">
        <v>2022</v>
      </c>
      <c r="E38" s="12" t="s">
        <v>93</v>
      </c>
      <c r="F38" s="12" t="s">
        <v>89</v>
      </c>
      <c r="G38" s="40">
        <v>1716000</v>
      </c>
      <c r="H38" s="24"/>
      <c r="I38" s="18">
        <f t="shared" si="0"/>
        <v>0</v>
      </c>
    </row>
    <row r="39" spans="1:9" ht="15" customHeight="1" x14ac:dyDescent="0.3">
      <c r="A39" s="13">
        <v>23</v>
      </c>
      <c r="B39" s="12" t="s">
        <v>86</v>
      </c>
      <c r="C39" s="12" t="s">
        <v>98</v>
      </c>
      <c r="D39" s="12">
        <v>2023</v>
      </c>
      <c r="E39" s="12" t="s">
        <v>99</v>
      </c>
      <c r="F39" s="12" t="s">
        <v>89</v>
      </c>
      <c r="G39" s="40">
        <v>2299000</v>
      </c>
      <c r="H39" s="24"/>
      <c r="I39" s="18">
        <f t="shared" si="0"/>
        <v>0</v>
      </c>
    </row>
    <row r="40" spans="1:9" ht="15" customHeight="1" x14ac:dyDescent="0.3">
      <c r="A40" s="13">
        <v>24</v>
      </c>
      <c r="B40" s="12" t="s">
        <v>86</v>
      </c>
      <c r="C40" s="12" t="s">
        <v>192</v>
      </c>
      <c r="D40" s="12">
        <v>2023</v>
      </c>
      <c r="E40" s="12" t="s">
        <v>193</v>
      </c>
      <c r="F40" s="12" t="s">
        <v>89</v>
      </c>
      <c r="G40" s="40">
        <v>2004888.9</v>
      </c>
      <c r="H40" s="24"/>
      <c r="I40" s="18">
        <f t="shared" si="0"/>
        <v>0</v>
      </c>
    </row>
    <row r="41" spans="1:9" ht="15" customHeight="1" x14ac:dyDescent="0.3">
      <c r="A41" s="13">
        <v>25</v>
      </c>
      <c r="B41" s="12" t="s">
        <v>86</v>
      </c>
      <c r="C41" s="12" t="s">
        <v>194</v>
      </c>
      <c r="D41" s="12">
        <v>2024</v>
      </c>
      <c r="E41" s="12" t="s">
        <v>195</v>
      </c>
      <c r="F41" s="12" t="s">
        <v>89</v>
      </c>
      <c r="G41" s="40">
        <v>1869270.83</v>
      </c>
      <c r="H41" s="24"/>
      <c r="I41" s="18">
        <f t="shared" si="0"/>
        <v>0</v>
      </c>
    </row>
    <row r="42" spans="1:9" ht="15" customHeight="1" x14ac:dyDescent="0.3">
      <c r="A42" s="13">
        <v>26</v>
      </c>
      <c r="B42" s="12" t="s">
        <v>86</v>
      </c>
      <c r="C42" s="12" t="s">
        <v>196</v>
      </c>
      <c r="D42" s="12">
        <v>2024</v>
      </c>
      <c r="E42" s="12" t="s">
        <v>197</v>
      </c>
      <c r="F42" s="12" t="s">
        <v>89</v>
      </c>
      <c r="G42" s="40">
        <v>1869270.83</v>
      </c>
      <c r="H42" s="24"/>
      <c r="I42" s="18">
        <f t="shared" si="0"/>
        <v>0</v>
      </c>
    </row>
    <row r="43" spans="1:9" ht="15" customHeight="1" x14ac:dyDescent="0.3">
      <c r="A43" s="13">
        <v>27</v>
      </c>
      <c r="B43" s="12" t="s">
        <v>86</v>
      </c>
      <c r="C43" s="12" t="s">
        <v>198</v>
      </c>
      <c r="D43" s="12">
        <v>2024</v>
      </c>
      <c r="E43" s="12" t="s">
        <v>199</v>
      </c>
      <c r="F43" s="12" t="s">
        <v>89</v>
      </c>
      <c r="G43" s="40">
        <v>1869270.83</v>
      </c>
      <c r="H43" s="24"/>
      <c r="I43" s="18">
        <f t="shared" si="0"/>
        <v>0</v>
      </c>
    </row>
    <row r="44" spans="1:9" ht="15" customHeight="1" x14ac:dyDescent="0.3">
      <c r="A44" s="13">
        <v>28</v>
      </c>
      <c r="B44" s="12" t="s">
        <v>86</v>
      </c>
      <c r="C44" s="12" t="s">
        <v>200</v>
      </c>
      <c r="D44" s="12">
        <v>2024</v>
      </c>
      <c r="E44" s="12" t="s">
        <v>201</v>
      </c>
      <c r="F44" s="12" t="s">
        <v>89</v>
      </c>
      <c r="G44" s="40">
        <v>1869270.83</v>
      </c>
      <c r="H44" s="24"/>
      <c r="I44" s="18">
        <f t="shared" si="0"/>
        <v>0</v>
      </c>
    </row>
    <row r="45" spans="1:9" ht="15" customHeight="1" x14ac:dyDescent="0.3">
      <c r="A45" s="13">
        <v>29</v>
      </c>
      <c r="B45" s="12" t="s">
        <v>86</v>
      </c>
      <c r="C45" s="12" t="s">
        <v>202</v>
      </c>
      <c r="D45" s="12">
        <v>2024</v>
      </c>
      <c r="E45" s="12" t="s">
        <v>203</v>
      </c>
      <c r="F45" s="12" t="s">
        <v>89</v>
      </c>
      <c r="G45" s="40">
        <v>1869270.83</v>
      </c>
      <c r="H45" s="24"/>
      <c r="I45" s="18">
        <f t="shared" si="0"/>
        <v>0</v>
      </c>
    </row>
    <row r="46" spans="1:9" ht="15" customHeight="1" x14ac:dyDescent="0.3">
      <c r="A46" s="13">
        <v>30</v>
      </c>
      <c r="B46" s="12" t="s">
        <v>86</v>
      </c>
      <c r="C46" s="12" t="s">
        <v>204</v>
      </c>
      <c r="D46" s="12">
        <v>2024</v>
      </c>
      <c r="E46" s="12" t="s">
        <v>205</v>
      </c>
      <c r="F46" s="12" t="s">
        <v>89</v>
      </c>
      <c r="G46" s="40">
        <v>1869270.83</v>
      </c>
      <c r="H46" s="24"/>
      <c r="I46" s="18">
        <f t="shared" si="0"/>
        <v>0</v>
      </c>
    </row>
    <row r="47" spans="1:9" ht="15" customHeight="1" x14ac:dyDescent="0.3">
      <c r="A47" s="13">
        <v>31</v>
      </c>
      <c r="B47" s="12" t="s">
        <v>86</v>
      </c>
      <c r="C47" s="12" t="s">
        <v>206</v>
      </c>
      <c r="D47" s="12">
        <v>2024</v>
      </c>
      <c r="E47" s="12" t="s">
        <v>207</v>
      </c>
      <c r="F47" s="12" t="s">
        <v>89</v>
      </c>
      <c r="G47" s="40">
        <v>1869270.83</v>
      </c>
      <c r="H47" s="24"/>
      <c r="I47" s="18">
        <f t="shared" si="0"/>
        <v>0</v>
      </c>
    </row>
    <row r="48" spans="1:9" ht="15" customHeight="1" x14ac:dyDescent="0.3">
      <c r="A48" s="13">
        <v>32</v>
      </c>
      <c r="B48" s="12" t="s">
        <v>86</v>
      </c>
      <c r="C48" s="12" t="s">
        <v>208</v>
      </c>
      <c r="D48" s="12">
        <v>2024</v>
      </c>
      <c r="E48" s="12" t="s">
        <v>209</v>
      </c>
      <c r="F48" s="12" t="s">
        <v>89</v>
      </c>
      <c r="G48" s="40">
        <v>1869270.83</v>
      </c>
      <c r="H48" s="24"/>
      <c r="I48" s="18">
        <f t="shared" si="0"/>
        <v>0</v>
      </c>
    </row>
    <row r="49" spans="1:9" ht="15" customHeight="1" x14ac:dyDescent="0.3">
      <c r="A49" s="13">
        <v>33</v>
      </c>
      <c r="B49" s="12" t="s">
        <v>86</v>
      </c>
      <c r="C49" s="12" t="s">
        <v>210</v>
      </c>
      <c r="D49" s="12">
        <v>2024</v>
      </c>
      <c r="E49" s="12" t="s">
        <v>211</v>
      </c>
      <c r="F49" s="12" t="s">
        <v>89</v>
      </c>
      <c r="G49" s="40">
        <v>1869270.83</v>
      </c>
      <c r="H49" s="24"/>
      <c r="I49" s="18">
        <f t="shared" si="0"/>
        <v>0</v>
      </c>
    </row>
    <row r="50" spans="1:9" ht="15" customHeight="1" x14ac:dyDescent="0.3">
      <c r="A50" s="13">
        <v>34</v>
      </c>
      <c r="B50" s="12" t="s">
        <v>86</v>
      </c>
      <c r="C50" s="12" t="s">
        <v>212</v>
      </c>
      <c r="D50" s="12">
        <v>2024</v>
      </c>
      <c r="E50" s="12" t="s">
        <v>213</v>
      </c>
      <c r="F50" s="12" t="s">
        <v>89</v>
      </c>
      <c r="G50" s="40">
        <v>1869270.83</v>
      </c>
      <c r="H50" s="24"/>
      <c r="I50" s="18">
        <f t="shared" si="0"/>
        <v>0</v>
      </c>
    </row>
    <row r="51" spans="1:9" ht="15" customHeight="1" x14ac:dyDescent="0.3">
      <c r="A51" s="13">
        <v>35</v>
      </c>
      <c r="B51" s="12" t="s">
        <v>86</v>
      </c>
      <c r="C51" s="12" t="s">
        <v>214</v>
      </c>
      <c r="D51" s="12">
        <v>2024</v>
      </c>
      <c r="E51" s="12" t="s">
        <v>215</v>
      </c>
      <c r="F51" s="12" t="s">
        <v>89</v>
      </c>
      <c r="G51" s="40">
        <v>1869270.83</v>
      </c>
      <c r="H51" s="24"/>
      <c r="I51" s="18">
        <f t="shared" si="0"/>
        <v>0</v>
      </c>
    </row>
    <row r="52" spans="1:9" ht="15" customHeight="1" x14ac:dyDescent="0.3">
      <c r="A52" s="13">
        <v>36</v>
      </c>
      <c r="B52" s="12" t="s">
        <v>86</v>
      </c>
      <c r="C52" s="12" t="s">
        <v>216</v>
      </c>
      <c r="D52" s="12">
        <v>2024</v>
      </c>
      <c r="E52" s="12" t="s">
        <v>217</v>
      </c>
      <c r="F52" s="12" t="s">
        <v>89</v>
      </c>
      <c r="G52" s="40">
        <v>1869270.83</v>
      </c>
      <c r="H52" s="24"/>
      <c r="I52" s="18">
        <f t="shared" si="0"/>
        <v>0</v>
      </c>
    </row>
    <row r="53" spans="1:9" ht="15" customHeight="1" x14ac:dyDescent="0.3">
      <c r="A53" s="13">
        <v>37</v>
      </c>
      <c r="B53" s="12" t="s">
        <v>86</v>
      </c>
      <c r="C53" s="12" t="s">
        <v>218</v>
      </c>
      <c r="D53" s="12">
        <v>2024</v>
      </c>
      <c r="E53" s="12" t="s">
        <v>219</v>
      </c>
      <c r="F53" s="12" t="s">
        <v>89</v>
      </c>
      <c r="G53" s="40">
        <v>1869270.83</v>
      </c>
      <c r="H53" s="24"/>
      <c r="I53" s="18">
        <f t="shared" si="0"/>
        <v>0</v>
      </c>
    </row>
    <row r="54" spans="1:9" ht="15" customHeight="1" x14ac:dyDescent="0.3">
      <c r="A54" s="13">
        <v>38</v>
      </c>
      <c r="B54" s="12" t="s">
        <v>86</v>
      </c>
      <c r="C54" s="12" t="s">
        <v>220</v>
      </c>
      <c r="D54" s="12">
        <v>2024</v>
      </c>
      <c r="E54" s="12" t="s">
        <v>221</v>
      </c>
      <c r="F54" s="12" t="s">
        <v>89</v>
      </c>
      <c r="G54" s="40">
        <v>1869270.83</v>
      </c>
      <c r="H54" s="24"/>
      <c r="I54" s="18">
        <f t="shared" si="0"/>
        <v>0</v>
      </c>
    </row>
    <row r="55" spans="1:9" ht="15" customHeight="1" x14ac:dyDescent="0.3">
      <c r="A55" s="13">
        <v>39</v>
      </c>
      <c r="B55" s="12" t="s">
        <v>86</v>
      </c>
      <c r="C55" s="12" t="s">
        <v>222</v>
      </c>
      <c r="D55" s="12">
        <v>2024</v>
      </c>
      <c r="E55" s="12" t="s">
        <v>223</v>
      </c>
      <c r="F55" s="12" t="s">
        <v>89</v>
      </c>
      <c r="G55" s="40">
        <v>1869270.83</v>
      </c>
      <c r="H55" s="24"/>
      <c r="I55" s="18">
        <f t="shared" si="0"/>
        <v>0</v>
      </c>
    </row>
    <row r="56" spans="1:9" ht="15" customHeight="1" x14ac:dyDescent="0.3">
      <c r="A56" s="13">
        <v>40</v>
      </c>
      <c r="B56" s="12" t="s">
        <v>86</v>
      </c>
      <c r="C56" s="12" t="s">
        <v>224</v>
      </c>
      <c r="D56" s="12">
        <v>2024</v>
      </c>
      <c r="E56" s="12" t="s">
        <v>225</v>
      </c>
      <c r="F56" s="12" t="s">
        <v>89</v>
      </c>
      <c r="G56" s="40">
        <v>1869270.83</v>
      </c>
      <c r="H56" s="24"/>
      <c r="I56" s="18">
        <f t="shared" si="0"/>
        <v>0</v>
      </c>
    </row>
    <row r="57" spans="1:9" ht="15" customHeight="1" x14ac:dyDescent="0.3">
      <c r="A57" s="13">
        <v>41</v>
      </c>
      <c r="B57" s="12" t="s">
        <v>80</v>
      </c>
      <c r="C57" s="12" t="s">
        <v>81</v>
      </c>
      <c r="D57" s="12">
        <v>2021</v>
      </c>
      <c r="E57" s="12" t="s">
        <v>82</v>
      </c>
      <c r="F57" s="12" t="s">
        <v>83</v>
      </c>
      <c r="G57" s="40">
        <v>1385000</v>
      </c>
      <c r="H57" s="24"/>
      <c r="I57" s="18">
        <f t="shared" si="0"/>
        <v>0</v>
      </c>
    </row>
    <row r="58" spans="1:9" ht="15" customHeight="1" x14ac:dyDescent="0.3">
      <c r="A58" s="13">
        <v>42</v>
      </c>
      <c r="B58" s="12" t="s">
        <v>80</v>
      </c>
      <c r="C58" s="12" t="s">
        <v>84</v>
      </c>
      <c r="D58" s="12">
        <v>2021</v>
      </c>
      <c r="E58" s="12" t="s">
        <v>85</v>
      </c>
      <c r="F58" s="12" t="s">
        <v>83</v>
      </c>
      <c r="G58" s="40">
        <v>1385000</v>
      </c>
      <c r="H58" s="24"/>
      <c r="I58" s="18">
        <f t="shared" si="0"/>
        <v>0</v>
      </c>
    </row>
    <row r="59" spans="1:9" ht="15" customHeight="1" x14ac:dyDescent="0.3">
      <c r="A59" s="13">
        <v>43</v>
      </c>
      <c r="B59" s="12" t="s">
        <v>169</v>
      </c>
      <c r="C59" s="12" t="s">
        <v>170</v>
      </c>
      <c r="D59" s="12">
        <v>2017</v>
      </c>
      <c r="E59" s="12" t="s">
        <v>171</v>
      </c>
      <c r="F59" s="12" t="s">
        <v>172</v>
      </c>
      <c r="G59" s="40">
        <v>700000</v>
      </c>
      <c r="H59" s="24"/>
      <c r="I59" s="18">
        <f t="shared" si="0"/>
        <v>0</v>
      </c>
    </row>
    <row r="60" spans="1:9" ht="15" customHeight="1" x14ac:dyDescent="0.3">
      <c r="A60" s="13">
        <v>44</v>
      </c>
      <c r="B60" s="12" t="s">
        <v>169</v>
      </c>
      <c r="C60" s="12" t="s">
        <v>173</v>
      </c>
      <c r="D60" s="12">
        <v>2017</v>
      </c>
      <c r="E60" s="12" t="s">
        <v>174</v>
      </c>
      <c r="F60" s="12" t="s">
        <v>172</v>
      </c>
      <c r="G60" s="40">
        <v>700000</v>
      </c>
      <c r="H60" s="24"/>
      <c r="I60" s="18">
        <f t="shared" si="0"/>
        <v>0</v>
      </c>
    </row>
    <row r="61" spans="1:9" ht="15" customHeight="1" x14ac:dyDescent="0.3">
      <c r="A61" s="13">
        <v>45</v>
      </c>
      <c r="B61" s="12" t="s">
        <v>134</v>
      </c>
      <c r="C61" s="12" t="s">
        <v>135</v>
      </c>
      <c r="D61" s="12">
        <v>2021</v>
      </c>
      <c r="E61" s="12" t="s">
        <v>136</v>
      </c>
      <c r="F61" s="12" t="s">
        <v>137</v>
      </c>
      <c r="G61" s="40">
        <v>1353021.77</v>
      </c>
      <c r="H61" s="24"/>
      <c r="I61" s="18">
        <f t="shared" si="0"/>
        <v>0</v>
      </c>
    </row>
    <row r="62" spans="1:9" ht="15" customHeight="1" x14ac:dyDescent="0.3">
      <c r="A62" s="13">
        <v>46</v>
      </c>
      <c r="B62" s="12" t="s">
        <v>138</v>
      </c>
      <c r="C62" s="12" t="s">
        <v>139</v>
      </c>
      <c r="D62" s="12">
        <v>2021</v>
      </c>
      <c r="E62" s="12" t="s">
        <v>140</v>
      </c>
      <c r="F62" s="12" t="s">
        <v>141</v>
      </c>
      <c r="G62" s="40">
        <v>1306095.03</v>
      </c>
      <c r="H62" s="24"/>
      <c r="I62" s="18">
        <f t="shared" si="0"/>
        <v>0</v>
      </c>
    </row>
    <row r="63" spans="1:9" ht="15" customHeight="1" x14ac:dyDescent="0.3">
      <c r="A63" s="13">
        <v>47</v>
      </c>
      <c r="B63" s="12" t="s">
        <v>138</v>
      </c>
      <c r="C63" s="12" t="s">
        <v>142</v>
      </c>
      <c r="D63" s="12">
        <v>2021</v>
      </c>
      <c r="E63" s="12" t="s">
        <v>143</v>
      </c>
      <c r="F63" s="12" t="s">
        <v>141</v>
      </c>
      <c r="G63" s="40">
        <v>1322244.17</v>
      </c>
      <c r="H63" s="24"/>
      <c r="I63" s="18">
        <f t="shared" si="0"/>
        <v>0</v>
      </c>
    </row>
    <row r="64" spans="1:9" ht="15" customHeight="1" x14ac:dyDescent="0.3">
      <c r="A64" s="13">
        <v>48</v>
      </c>
      <c r="B64" s="12" t="s">
        <v>138</v>
      </c>
      <c r="C64" s="12" t="s">
        <v>144</v>
      </c>
      <c r="D64" s="12">
        <v>2021</v>
      </c>
      <c r="E64" s="12" t="s">
        <v>145</v>
      </c>
      <c r="F64" s="12" t="s">
        <v>137</v>
      </c>
      <c r="G64" s="40">
        <v>1322244.17</v>
      </c>
      <c r="H64" s="24"/>
      <c r="I64" s="18">
        <f t="shared" si="0"/>
        <v>0</v>
      </c>
    </row>
    <row r="65" spans="1:9" ht="15" customHeight="1" x14ac:dyDescent="0.3">
      <c r="A65" s="13">
        <v>49</v>
      </c>
      <c r="B65" s="12" t="s">
        <v>138</v>
      </c>
      <c r="C65" s="12" t="s">
        <v>146</v>
      </c>
      <c r="D65" s="12">
        <v>2022</v>
      </c>
      <c r="E65" s="12" t="s">
        <v>147</v>
      </c>
      <c r="F65" s="12" t="s">
        <v>141</v>
      </c>
      <c r="G65" s="40">
        <v>1277241.79</v>
      </c>
      <c r="H65" s="24"/>
      <c r="I65" s="18">
        <f t="shared" si="0"/>
        <v>0</v>
      </c>
    </row>
    <row r="66" spans="1:9" ht="15" customHeight="1" x14ac:dyDescent="0.3">
      <c r="A66" s="13">
        <v>50</v>
      </c>
      <c r="B66" s="12" t="s">
        <v>148</v>
      </c>
      <c r="C66" s="12" t="s">
        <v>149</v>
      </c>
      <c r="D66" s="12">
        <v>2021</v>
      </c>
      <c r="E66" s="12" t="s">
        <v>150</v>
      </c>
      <c r="F66" s="12" t="s">
        <v>137</v>
      </c>
      <c r="G66" s="40">
        <v>1366496.74</v>
      </c>
      <c r="H66" s="24"/>
      <c r="I66" s="18">
        <f t="shared" si="0"/>
        <v>0</v>
      </c>
    </row>
    <row r="67" spans="1:9" ht="15" customHeight="1" x14ac:dyDescent="0.3">
      <c r="A67" s="13">
        <v>51</v>
      </c>
      <c r="B67" s="12" t="s">
        <v>148</v>
      </c>
      <c r="C67" s="12" t="s">
        <v>151</v>
      </c>
      <c r="D67" s="12">
        <v>2021</v>
      </c>
      <c r="E67" s="12" t="s">
        <v>152</v>
      </c>
      <c r="F67" s="12" t="s">
        <v>137</v>
      </c>
      <c r="G67" s="40">
        <v>1353021.77</v>
      </c>
      <c r="H67" s="24"/>
      <c r="I67" s="18">
        <f t="shared" si="0"/>
        <v>0</v>
      </c>
    </row>
    <row r="68" spans="1:9" ht="15" customHeight="1" x14ac:dyDescent="0.3">
      <c r="A68" s="13">
        <v>52</v>
      </c>
      <c r="B68" s="12" t="s">
        <v>148</v>
      </c>
      <c r="C68" s="12" t="s">
        <v>153</v>
      </c>
      <c r="D68" s="12">
        <v>2021</v>
      </c>
      <c r="E68" s="12" t="s">
        <v>154</v>
      </c>
      <c r="F68" s="12" t="s">
        <v>137</v>
      </c>
      <c r="G68" s="40">
        <v>1353021.77</v>
      </c>
      <c r="H68" s="24"/>
      <c r="I68" s="18">
        <f t="shared" si="0"/>
        <v>0</v>
      </c>
    </row>
    <row r="69" spans="1:9" ht="15" customHeight="1" x14ac:dyDescent="0.3">
      <c r="A69" s="13">
        <v>53</v>
      </c>
      <c r="B69" s="12" t="s">
        <v>148</v>
      </c>
      <c r="C69" s="12" t="s">
        <v>155</v>
      </c>
      <c r="D69" s="12">
        <v>2021</v>
      </c>
      <c r="E69" s="12" t="s">
        <v>156</v>
      </c>
      <c r="F69" s="12" t="s">
        <v>137</v>
      </c>
      <c r="G69" s="40">
        <v>1353021.77</v>
      </c>
      <c r="H69" s="24"/>
      <c r="I69" s="18">
        <f t="shared" si="0"/>
        <v>0</v>
      </c>
    </row>
    <row r="70" spans="1:9" ht="15" customHeight="1" x14ac:dyDescent="0.3">
      <c r="A70" s="13">
        <v>54</v>
      </c>
      <c r="B70" s="12" t="s">
        <v>148</v>
      </c>
      <c r="C70" s="12" t="s">
        <v>157</v>
      </c>
      <c r="D70" s="12">
        <v>2021</v>
      </c>
      <c r="E70" s="12" t="s">
        <v>158</v>
      </c>
      <c r="F70" s="12" t="s">
        <v>137</v>
      </c>
      <c r="G70" s="40">
        <v>1353021.76</v>
      </c>
      <c r="H70" s="24"/>
      <c r="I70" s="18">
        <f t="shared" si="0"/>
        <v>0</v>
      </c>
    </row>
    <row r="71" spans="1:9" ht="15" customHeight="1" x14ac:dyDescent="0.3">
      <c r="A71" s="13">
        <v>55</v>
      </c>
      <c r="B71" s="12" t="s">
        <v>148</v>
      </c>
      <c r="C71" s="12" t="s">
        <v>159</v>
      </c>
      <c r="D71" s="12">
        <v>2021</v>
      </c>
      <c r="E71" s="12" t="s">
        <v>160</v>
      </c>
      <c r="F71" s="12" t="s">
        <v>137</v>
      </c>
      <c r="G71" s="40">
        <v>1336496.74</v>
      </c>
      <c r="H71" s="24"/>
      <c r="I71" s="18">
        <f t="shared" si="0"/>
        <v>0</v>
      </c>
    </row>
    <row r="72" spans="1:9" ht="15" customHeight="1" x14ac:dyDescent="0.3">
      <c r="A72" s="13">
        <v>56</v>
      </c>
      <c r="B72" s="12" t="s">
        <v>161</v>
      </c>
      <c r="C72" s="12" t="s">
        <v>162</v>
      </c>
      <c r="D72" s="12">
        <v>2021</v>
      </c>
      <c r="E72" s="12" t="s">
        <v>163</v>
      </c>
      <c r="F72" s="12" t="s">
        <v>137</v>
      </c>
      <c r="G72" s="40">
        <v>1366898.43</v>
      </c>
      <c r="H72" s="24"/>
      <c r="I72" s="18">
        <f>G72*H72</f>
        <v>0</v>
      </c>
    </row>
    <row r="73" spans="1:9" ht="15" customHeight="1" x14ac:dyDescent="0.3">
      <c r="A73" s="13">
        <v>57</v>
      </c>
      <c r="B73" s="12" t="s">
        <v>161</v>
      </c>
      <c r="C73" s="12" t="s">
        <v>164</v>
      </c>
      <c r="D73" s="12">
        <v>2021</v>
      </c>
      <c r="E73" s="12" t="s">
        <v>165</v>
      </c>
      <c r="F73" s="12" t="s">
        <v>137</v>
      </c>
      <c r="G73" s="40">
        <v>1383799.36</v>
      </c>
      <c r="H73" s="24"/>
      <c r="I73" s="18">
        <f t="shared" si="0"/>
        <v>0</v>
      </c>
    </row>
    <row r="74" spans="1:9" ht="15" customHeight="1" x14ac:dyDescent="0.3">
      <c r="A74" s="13">
        <v>58</v>
      </c>
      <c r="B74" s="12" t="s">
        <v>130</v>
      </c>
      <c r="C74" s="12" t="s">
        <v>131</v>
      </c>
      <c r="D74" s="12">
        <v>2021</v>
      </c>
      <c r="E74" s="12" t="s">
        <v>132</v>
      </c>
      <c r="F74" s="12" t="s">
        <v>133</v>
      </c>
      <c r="G74" s="40">
        <v>762000</v>
      </c>
      <c r="H74" s="24"/>
      <c r="I74" s="18">
        <f t="shared" si="0"/>
        <v>0</v>
      </c>
    </row>
    <row r="75" spans="1:9" ht="15" customHeight="1" x14ac:dyDescent="0.3">
      <c r="A75" s="13">
        <v>59</v>
      </c>
      <c r="B75" s="12" t="s">
        <v>175</v>
      </c>
      <c r="C75" s="12" t="s">
        <v>176</v>
      </c>
      <c r="D75" s="12">
        <v>2022</v>
      </c>
      <c r="E75" s="12" t="s">
        <v>177</v>
      </c>
      <c r="F75" s="12" t="s">
        <v>79</v>
      </c>
      <c r="G75" s="40">
        <v>570000</v>
      </c>
      <c r="H75" s="24"/>
      <c r="I75" s="18">
        <f t="shared" si="0"/>
        <v>0</v>
      </c>
    </row>
    <row r="76" spans="1:9" ht="15" customHeight="1" x14ac:dyDescent="0.3">
      <c r="A76" s="13">
        <v>60</v>
      </c>
      <c r="B76" s="12" t="s">
        <v>166</v>
      </c>
      <c r="C76" s="12" t="s">
        <v>167</v>
      </c>
      <c r="D76" s="12">
        <v>2023</v>
      </c>
      <c r="E76" s="12" t="s">
        <v>168</v>
      </c>
      <c r="F76" s="12" t="s">
        <v>78</v>
      </c>
      <c r="G76" s="40">
        <v>1905491</v>
      </c>
      <c r="H76" s="24"/>
      <c r="I76" s="18">
        <f t="shared" si="0"/>
        <v>0</v>
      </c>
    </row>
    <row r="77" spans="1:9" ht="15" customHeight="1" x14ac:dyDescent="0.3">
      <c r="A77" s="13">
        <v>61</v>
      </c>
      <c r="B77" s="12" t="s">
        <v>19</v>
      </c>
      <c r="C77" s="12" t="s">
        <v>20</v>
      </c>
      <c r="D77" s="12">
        <v>2021</v>
      </c>
      <c r="E77" s="12" t="s">
        <v>21</v>
      </c>
      <c r="F77" s="12" t="s">
        <v>22</v>
      </c>
      <c r="G77" s="40">
        <v>2416284.27</v>
      </c>
      <c r="H77" s="24"/>
      <c r="I77" s="18">
        <f t="shared" si="0"/>
        <v>0</v>
      </c>
    </row>
    <row r="78" spans="1:9" ht="15" customHeight="1" x14ac:dyDescent="0.3">
      <c r="A78" s="13">
        <v>62</v>
      </c>
      <c r="B78" s="12" t="s">
        <v>19</v>
      </c>
      <c r="C78" s="12" t="s">
        <v>23</v>
      </c>
      <c r="D78" s="12">
        <v>2021</v>
      </c>
      <c r="E78" s="12" t="s">
        <v>24</v>
      </c>
      <c r="F78" s="12" t="s">
        <v>22</v>
      </c>
      <c r="G78" s="40">
        <v>2481173</v>
      </c>
      <c r="H78" s="24"/>
      <c r="I78" s="18">
        <f t="shared" si="0"/>
        <v>0</v>
      </c>
    </row>
    <row r="79" spans="1:9" ht="15" customHeight="1" x14ac:dyDescent="0.3">
      <c r="A79" s="13">
        <v>63</v>
      </c>
      <c r="B79" s="12" t="s">
        <v>19</v>
      </c>
      <c r="C79" s="12" t="s">
        <v>25</v>
      </c>
      <c r="D79" s="12">
        <v>2021</v>
      </c>
      <c r="E79" s="12" t="s">
        <v>26</v>
      </c>
      <c r="F79" s="12" t="s">
        <v>22</v>
      </c>
      <c r="G79" s="40">
        <v>2481173</v>
      </c>
      <c r="H79" s="24"/>
      <c r="I79" s="18">
        <f t="shared" si="0"/>
        <v>0</v>
      </c>
    </row>
    <row r="80" spans="1:9" ht="15" customHeight="1" x14ac:dyDescent="0.3">
      <c r="A80" s="13">
        <v>64</v>
      </c>
      <c r="B80" s="12" t="s">
        <v>19</v>
      </c>
      <c r="C80" s="12" t="s">
        <v>27</v>
      </c>
      <c r="D80" s="12">
        <v>2021</v>
      </c>
      <c r="E80" s="12" t="s">
        <v>28</v>
      </c>
      <c r="F80" s="12" t="s">
        <v>22</v>
      </c>
      <c r="G80" s="40">
        <v>2464784.27</v>
      </c>
      <c r="H80" s="24"/>
      <c r="I80" s="18">
        <f t="shared" si="0"/>
        <v>0</v>
      </c>
    </row>
    <row r="81" spans="1:9" ht="15" customHeight="1" x14ac:dyDescent="0.3">
      <c r="A81" s="13">
        <v>65</v>
      </c>
      <c r="B81" s="12" t="s">
        <v>19</v>
      </c>
      <c r="C81" s="12" t="s">
        <v>29</v>
      </c>
      <c r="D81" s="12">
        <v>2021</v>
      </c>
      <c r="E81" s="12" t="s">
        <v>30</v>
      </c>
      <c r="F81" s="12" t="s">
        <v>22</v>
      </c>
      <c r="G81" s="40">
        <v>3026948.89</v>
      </c>
      <c r="H81" s="24"/>
      <c r="I81" s="18">
        <f t="shared" si="0"/>
        <v>0</v>
      </c>
    </row>
    <row r="82" spans="1:9" ht="15" customHeight="1" x14ac:dyDescent="0.3">
      <c r="A82" s="13">
        <v>66</v>
      </c>
      <c r="B82" s="12" t="s">
        <v>19</v>
      </c>
      <c r="C82" s="12" t="s">
        <v>31</v>
      </c>
      <c r="D82" s="12">
        <v>2021</v>
      </c>
      <c r="E82" s="12" t="s">
        <v>32</v>
      </c>
      <c r="F82" s="12" t="s">
        <v>22</v>
      </c>
      <c r="G82" s="40">
        <v>2422358.5299999998</v>
      </c>
      <c r="H82" s="24"/>
      <c r="I82" s="18">
        <f t="shared" ref="I82:I93" si="1">G82*H82</f>
        <v>0</v>
      </c>
    </row>
    <row r="83" spans="1:9" ht="15" customHeight="1" x14ac:dyDescent="0.3">
      <c r="A83" s="13">
        <v>67</v>
      </c>
      <c r="B83" s="12" t="s">
        <v>19</v>
      </c>
      <c r="C83" s="12" t="s">
        <v>33</v>
      </c>
      <c r="D83" s="12">
        <v>2021</v>
      </c>
      <c r="E83" s="12" t="s">
        <v>34</v>
      </c>
      <c r="F83" s="12" t="s">
        <v>22</v>
      </c>
      <c r="G83" s="40">
        <v>2422358.5299999998</v>
      </c>
      <c r="H83" s="24"/>
      <c r="I83" s="18">
        <f t="shared" si="1"/>
        <v>0</v>
      </c>
    </row>
    <row r="84" spans="1:9" ht="15" customHeight="1" x14ac:dyDescent="0.3">
      <c r="A84" s="13">
        <v>68</v>
      </c>
      <c r="B84" s="12" t="s">
        <v>19</v>
      </c>
      <c r="C84" s="12" t="s">
        <v>35</v>
      </c>
      <c r="D84" s="12">
        <v>2022</v>
      </c>
      <c r="E84" s="12" t="s">
        <v>36</v>
      </c>
      <c r="F84" s="12" t="s">
        <v>22</v>
      </c>
      <c r="G84" s="40">
        <v>2464784.27</v>
      </c>
      <c r="H84" s="24"/>
      <c r="I84" s="18">
        <f t="shared" si="1"/>
        <v>0</v>
      </c>
    </row>
    <row r="85" spans="1:9" ht="15" customHeight="1" x14ac:dyDescent="0.3">
      <c r="A85" s="13">
        <v>69</v>
      </c>
      <c r="B85" s="12" t="s">
        <v>19</v>
      </c>
      <c r="C85" s="12" t="s">
        <v>37</v>
      </c>
      <c r="D85" s="12">
        <v>2021</v>
      </c>
      <c r="E85" s="12" t="s">
        <v>38</v>
      </c>
      <c r="F85" s="12" t="s">
        <v>22</v>
      </c>
      <c r="G85" s="40">
        <v>2464784.27</v>
      </c>
      <c r="H85" s="24"/>
      <c r="I85" s="18">
        <f t="shared" si="1"/>
        <v>0</v>
      </c>
    </row>
    <row r="86" spans="1:9" ht="15" customHeight="1" x14ac:dyDescent="0.3">
      <c r="A86" s="13">
        <v>70</v>
      </c>
      <c r="B86" s="12" t="s">
        <v>19</v>
      </c>
      <c r="C86" s="12" t="s">
        <v>39</v>
      </c>
      <c r="D86" s="12">
        <v>2022</v>
      </c>
      <c r="E86" s="12" t="s">
        <v>40</v>
      </c>
      <c r="F86" s="12" t="s">
        <v>22</v>
      </c>
      <c r="G86" s="40">
        <v>2464784.27</v>
      </c>
      <c r="H86" s="24"/>
      <c r="I86" s="18">
        <f t="shared" si="1"/>
        <v>0</v>
      </c>
    </row>
    <row r="87" spans="1:9" ht="15" customHeight="1" x14ac:dyDescent="0.3">
      <c r="A87" s="13">
        <v>71</v>
      </c>
      <c r="B87" s="12" t="s">
        <v>19</v>
      </c>
      <c r="C87" s="12" t="s">
        <v>41</v>
      </c>
      <c r="D87" s="12">
        <v>2022</v>
      </c>
      <c r="E87" s="12" t="s">
        <v>42</v>
      </c>
      <c r="F87" s="12" t="s">
        <v>22</v>
      </c>
      <c r="G87" s="40">
        <v>2464784.27</v>
      </c>
      <c r="H87" s="24"/>
      <c r="I87" s="18">
        <f t="shared" si="1"/>
        <v>0</v>
      </c>
    </row>
    <row r="88" spans="1:9" ht="15" customHeight="1" x14ac:dyDescent="0.3">
      <c r="A88" s="13">
        <v>72</v>
      </c>
      <c r="B88" s="12" t="s">
        <v>19</v>
      </c>
      <c r="C88" s="12" t="s">
        <v>43</v>
      </c>
      <c r="D88" s="12">
        <v>2021</v>
      </c>
      <c r="E88" s="12" t="s">
        <v>44</v>
      </c>
      <c r="F88" s="12" t="s">
        <v>22</v>
      </c>
      <c r="G88" s="40">
        <v>2464784.27</v>
      </c>
      <c r="H88" s="24"/>
      <c r="I88" s="18">
        <f>G88*H88</f>
        <v>0</v>
      </c>
    </row>
    <row r="89" spans="1:9" ht="15" customHeight="1" x14ac:dyDescent="0.3">
      <c r="A89" s="13">
        <v>73</v>
      </c>
      <c r="B89" s="12" t="s">
        <v>19</v>
      </c>
      <c r="C89" s="12" t="s">
        <v>45</v>
      </c>
      <c r="D89" s="12">
        <v>2021</v>
      </c>
      <c r="E89" s="12" t="s">
        <v>46</v>
      </c>
      <c r="F89" s="12" t="s">
        <v>22</v>
      </c>
      <c r="G89" s="40">
        <v>2464784.27</v>
      </c>
      <c r="H89" s="24"/>
      <c r="I89" s="18">
        <f t="shared" si="1"/>
        <v>0</v>
      </c>
    </row>
    <row r="90" spans="1:9" ht="15" customHeight="1" x14ac:dyDescent="0.3">
      <c r="A90" s="13">
        <v>74</v>
      </c>
      <c r="B90" s="12" t="s">
        <v>19</v>
      </c>
      <c r="C90" s="12" t="s">
        <v>47</v>
      </c>
      <c r="D90" s="12">
        <v>2021</v>
      </c>
      <c r="E90" s="12" t="s">
        <v>48</v>
      </c>
      <c r="F90" s="12" t="s">
        <v>22</v>
      </c>
      <c r="G90" s="40">
        <v>2380324.6800000002</v>
      </c>
      <c r="H90" s="24"/>
      <c r="I90" s="18">
        <f t="shared" si="1"/>
        <v>0</v>
      </c>
    </row>
    <row r="91" spans="1:9" ht="15" customHeight="1" x14ac:dyDescent="0.3">
      <c r="A91" s="13">
        <v>75</v>
      </c>
      <c r="B91" s="12" t="s">
        <v>19</v>
      </c>
      <c r="C91" s="12" t="s">
        <v>49</v>
      </c>
      <c r="D91" s="12">
        <v>2021</v>
      </c>
      <c r="E91" s="12" t="s">
        <v>50</v>
      </c>
      <c r="F91" s="12" t="s">
        <v>22</v>
      </c>
      <c r="G91" s="40">
        <v>2380324.6800000002</v>
      </c>
      <c r="H91" s="24"/>
      <c r="I91" s="18">
        <f t="shared" si="1"/>
        <v>0</v>
      </c>
    </row>
    <row r="92" spans="1:9" ht="15" customHeight="1" x14ac:dyDescent="0.3">
      <c r="A92" s="13">
        <v>76</v>
      </c>
      <c r="B92" s="12" t="s">
        <v>19</v>
      </c>
      <c r="C92" s="12" t="s">
        <v>51</v>
      </c>
      <c r="D92" s="12">
        <v>2021</v>
      </c>
      <c r="E92" s="12" t="s">
        <v>52</v>
      </c>
      <c r="F92" s="12" t="s">
        <v>22</v>
      </c>
      <c r="G92" s="40">
        <v>2464784.27</v>
      </c>
      <c r="H92" s="24"/>
      <c r="I92" s="18">
        <f t="shared" si="1"/>
        <v>0</v>
      </c>
    </row>
    <row r="93" spans="1:9" ht="15" customHeight="1" x14ac:dyDescent="0.3">
      <c r="A93" s="13">
        <v>77</v>
      </c>
      <c r="B93" s="12" t="s">
        <v>19</v>
      </c>
      <c r="C93" s="12" t="s">
        <v>53</v>
      </c>
      <c r="D93" s="12">
        <v>2021</v>
      </c>
      <c r="E93" s="12" t="s">
        <v>54</v>
      </c>
      <c r="F93" s="12" t="s">
        <v>22</v>
      </c>
      <c r="G93" s="40">
        <v>2422358.5299999998</v>
      </c>
      <c r="H93" s="24"/>
      <c r="I93" s="18">
        <f t="shared" si="1"/>
        <v>0</v>
      </c>
    </row>
    <row r="94" spans="1:9" ht="15" customHeight="1" x14ac:dyDescent="0.3">
      <c r="A94" s="13">
        <v>78</v>
      </c>
      <c r="B94" s="12" t="s">
        <v>19</v>
      </c>
      <c r="C94" s="12" t="s">
        <v>55</v>
      </c>
      <c r="D94" s="12">
        <v>2021</v>
      </c>
      <c r="E94" s="12" t="s">
        <v>56</v>
      </c>
      <c r="F94" s="12" t="s">
        <v>22</v>
      </c>
      <c r="G94" s="40">
        <v>2422358.5299999998</v>
      </c>
      <c r="H94" s="24"/>
      <c r="I94" s="18">
        <f>G94*H94</f>
        <v>0</v>
      </c>
    </row>
    <row r="95" spans="1:9" ht="15" customHeight="1" x14ac:dyDescent="0.3">
      <c r="A95" s="13">
        <v>79</v>
      </c>
      <c r="B95" s="12" t="s">
        <v>19</v>
      </c>
      <c r="C95" s="12" t="s">
        <v>57</v>
      </c>
      <c r="D95" s="12">
        <v>2021</v>
      </c>
      <c r="E95" s="12" t="s">
        <v>58</v>
      </c>
      <c r="F95" s="12" t="s">
        <v>22</v>
      </c>
      <c r="G95" s="40">
        <v>2416284.27</v>
      </c>
      <c r="H95" s="24"/>
      <c r="I95" s="18">
        <f t="shared" ref="I95:I104" si="2">G95*H95</f>
        <v>0</v>
      </c>
    </row>
    <row r="96" spans="1:9" ht="15" customHeight="1" x14ac:dyDescent="0.3">
      <c r="A96" s="13">
        <v>80</v>
      </c>
      <c r="B96" s="12" t="s">
        <v>19</v>
      </c>
      <c r="C96" s="12" t="s">
        <v>59</v>
      </c>
      <c r="D96" s="12">
        <v>2021</v>
      </c>
      <c r="E96" s="12" t="s">
        <v>60</v>
      </c>
      <c r="F96" s="12" t="s">
        <v>22</v>
      </c>
      <c r="G96" s="40">
        <v>2416284.27</v>
      </c>
      <c r="H96" s="24"/>
      <c r="I96" s="18">
        <f t="shared" si="2"/>
        <v>0</v>
      </c>
    </row>
    <row r="97" spans="1:9" ht="15" customHeight="1" x14ac:dyDescent="0.3">
      <c r="A97" s="13">
        <v>81</v>
      </c>
      <c r="B97" s="12" t="s">
        <v>19</v>
      </c>
      <c r="C97" s="12" t="s">
        <v>61</v>
      </c>
      <c r="D97" s="12">
        <v>2021</v>
      </c>
      <c r="E97" s="12" t="s">
        <v>62</v>
      </c>
      <c r="F97" s="12" t="s">
        <v>22</v>
      </c>
      <c r="G97" s="40">
        <v>2416284.27</v>
      </c>
      <c r="H97" s="24"/>
      <c r="I97" s="18">
        <f t="shared" si="2"/>
        <v>0</v>
      </c>
    </row>
    <row r="98" spans="1:9" ht="15" customHeight="1" x14ac:dyDescent="0.3">
      <c r="A98" s="13">
        <v>82</v>
      </c>
      <c r="B98" s="12" t="s">
        <v>19</v>
      </c>
      <c r="C98" s="12" t="s">
        <v>63</v>
      </c>
      <c r="D98" s="12">
        <v>2021</v>
      </c>
      <c r="E98" s="12" t="s">
        <v>64</v>
      </c>
      <c r="F98" s="12" t="s">
        <v>22</v>
      </c>
      <c r="G98" s="40">
        <v>2422358.5299999998</v>
      </c>
      <c r="H98" s="24"/>
      <c r="I98" s="18">
        <f t="shared" si="2"/>
        <v>0</v>
      </c>
    </row>
    <row r="99" spans="1:9" ht="15" customHeight="1" x14ac:dyDescent="0.3">
      <c r="A99" s="13">
        <v>83</v>
      </c>
      <c r="B99" s="12" t="s">
        <v>19</v>
      </c>
      <c r="C99" s="12" t="s">
        <v>65</v>
      </c>
      <c r="D99" s="12">
        <v>2021</v>
      </c>
      <c r="E99" s="12" t="s">
        <v>66</v>
      </c>
      <c r="F99" s="12" t="s">
        <v>22</v>
      </c>
      <c r="G99" s="40">
        <v>2443685.0499999998</v>
      </c>
      <c r="H99" s="24"/>
      <c r="I99" s="18">
        <f t="shared" si="2"/>
        <v>0</v>
      </c>
    </row>
    <row r="100" spans="1:9" ht="15" customHeight="1" x14ac:dyDescent="0.3">
      <c r="A100" s="13">
        <v>84</v>
      </c>
      <c r="B100" s="12" t="s">
        <v>19</v>
      </c>
      <c r="C100" s="12" t="s">
        <v>67</v>
      </c>
      <c r="D100" s="12">
        <v>2022</v>
      </c>
      <c r="E100" s="12" t="s">
        <v>68</v>
      </c>
      <c r="F100" s="12" t="s">
        <v>22</v>
      </c>
      <c r="G100" s="40">
        <v>2395765.04</v>
      </c>
      <c r="H100" s="24"/>
      <c r="I100" s="18">
        <f t="shared" si="2"/>
        <v>0</v>
      </c>
    </row>
    <row r="101" spans="1:9" ht="15" customHeight="1" x14ac:dyDescent="0.3">
      <c r="A101" s="13">
        <v>85</v>
      </c>
      <c r="B101" s="12" t="s">
        <v>19</v>
      </c>
      <c r="C101" s="12" t="s">
        <v>69</v>
      </c>
      <c r="D101" s="12">
        <v>2021</v>
      </c>
      <c r="E101" s="12" t="s">
        <v>70</v>
      </c>
      <c r="F101" s="12" t="s">
        <v>22</v>
      </c>
      <c r="G101" s="40">
        <v>2395765.04</v>
      </c>
      <c r="H101" s="24"/>
      <c r="I101" s="18">
        <f t="shared" si="2"/>
        <v>0</v>
      </c>
    </row>
    <row r="102" spans="1:9" ht="15" customHeight="1" x14ac:dyDescent="0.3">
      <c r="A102" s="13">
        <v>86</v>
      </c>
      <c r="B102" s="12" t="s">
        <v>19</v>
      </c>
      <c r="C102" s="12" t="s">
        <v>71</v>
      </c>
      <c r="D102" s="12">
        <v>2021</v>
      </c>
      <c r="E102" s="12" t="s">
        <v>72</v>
      </c>
      <c r="F102" s="12" t="s">
        <v>22</v>
      </c>
      <c r="G102" s="40">
        <v>2395765.04</v>
      </c>
      <c r="H102" s="24"/>
      <c r="I102" s="18">
        <f t="shared" si="2"/>
        <v>0</v>
      </c>
    </row>
    <row r="103" spans="1:9" ht="15" customHeight="1" x14ac:dyDescent="0.3">
      <c r="A103" s="13">
        <v>87</v>
      </c>
      <c r="B103" s="12" t="s">
        <v>19</v>
      </c>
      <c r="C103" s="12" t="s">
        <v>73</v>
      </c>
      <c r="D103" s="12">
        <v>2022</v>
      </c>
      <c r="E103" s="12" t="s">
        <v>74</v>
      </c>
      <c r="F103" s="12" t="s">
        <v>22</v>
      </c>
      <c r="G103" s="40">
        <v>2395765.04</v>
      </c>
      <c r="H103" s="24"/>
      <c r="I103" s="18">
        <f t="shared" si="2"/>
        <v>0</v>
      </c>
    </row>
    <row r="104" spans="1:9" ht="15" customHeight="1" thickBot="1" x14ac:dyDescent="0.35">
      <c r="A104" s="26">
        <v>88</v>
      </c>
      <c r="B104" s="27" t="s">
        <v>75</v>
      </c>
      <c r="C104" s="27" t="s">
        <v>76</v>
      </c>
      <c r="D104" s="27">
        <v>2021</v>
      </c>
      <c r="E104" s="27" t="s">
        <v>77</v>
      </c>
      <c r="F104" s="27" t="s">
        <v>78</v>
      </c>
      <c r="G104" s="40">
        <v>2632500</v>
      </c>
      <c r="H104" s="24"/>
      <c r="I104" s="18">
        <f t="shared" si="2"/>
        <v>0</v>
      </c>
    </row>
    <row r="105" spans="1:9" ht="25.8" customHeight="1" thickBot="1" x14ac:dyDescent="0.35">
      <c r="A105" s="56" t="s">
        <v>234</v>
      </c>
      <c r="B105" s="57"/>
      <c r="C105" s="57"/>
      <c r="D105" s="57"/>
      <c r="E105" s="57"/>
      <c r="F105" s="58"/>
      <c r="G105" s="41"/>
      <c r="H105" s="28"/>
      <c r="I105" s="29">
        <f>SUM(I17:I104)</f>
        <v>0</v>
      </c>
    </row>
    <row r="106" spans="1:9" x14ac:dyDescent="0.3">
      <c r="A106" s="30"/>
      <c r="B106" s="31"/>
      <c r="C106" s="31"/>
      <c r="D106" s="32"/>
      <c r="E106" s="33"/>
      <c r="F106" s="34"/>
      <c r="G106" s="34"/>
      <c r="H106" s="34"/>
      <c r="I106" s="35"/>
    </row>
    <row r="107" spans="1:9" ht="16.2" x14ac:dyDescent="0.3">
      <c r="A107" s="44" t="s">
        <v>9</v>
      </c>
      <c r="B107" s="44"/>
      <c r="C107" s="44"/>
      <c r="D107" s="44"/>
      <c r="E107" s="44"/>
      <c r="F107" s="44"/>
      <c r="G107" s="44"/>
      <c r="H107" s="44"/>
      <c r="I107" s="44"/>
    </row>
    <row r="108" spans="1:9" ht="28.2" customHeight="1" x14ac:dyDescent="0.3">
      <c r="A108" s="36" t="s">
        <v>232</v>
      </c>
    </row>
    <row r="110" spans="1:9" ht="15.6" x14ac:dyDescent="0.3">
      <c r="A110" s="37" t="s">
        <v>229</v>
      </c>
    </row>
    <row r="111" spans="1:9" s="2" customFormat="1" ht="21" x14ac:dyDescent="0.4">
      <c r="A111" s="1"/>
      <c r="F111" s="5"/>
      <c r="G111" s="5"/>
      <c r="H111" s="5"/>
    </row>
    <row r="112" spans="1:9" s="2" customFormat="1" ht="21" x14ac:dyDescent="0.4">
      <c r="A112" s="14" t="s">
        <v>178</v>
      </c>
      <c r="F112" s="5"/>
      <c r="G112" s="5"/>
      <c r="H112" s="5"/>
    </row>
    <row r="113" spans="1:10" s="2" customFormat="1" ht="21" x14ac:dyDescent="0.4">
      <c r="A113" s="14"/>
      <c r="F113" s="5"/>
      <c r="G113" s="5"/>
      <c r="H113" s="5"/>
    </row>
    <row r="114" spans="1:10" ht="15" customHeight="1" x14ac:dyDescent="0.3">
      <c r="A114" s="6" t="s">
        <v>10</v>
      </c>
      <c r="B114" s="7"/>
      <c r="C114" s="7"/>
      <c r="D114" s="7"/>
      <c r="E114" s="7"/>
      <c r="F114" s="7"/>
      <c r="G114" s="7"/>
      <c r="H114" s="7"/>
      <c r="I114" s="7"/>
    </row>
    <row r="115" spans="1:10" ht="34.200000000000003" customHeight="1" x14ac:dyDescent="0.3">
      <c r="A115" s="45" t="s">
        <v>6</v>
      </c>
      <c r="B115" s="45"/>
      <c r="C115" s="45"/>
      <c r="D115" s="45"/>
      <c r="E115" s="45"/>
      <c r="F115" s="45"/>
      <c r="G115" s="45"/>
      <c r="H115" s="45"/>
      <c r="I115" s="45"/>
      <c r="J115" s="25"/>
    </row>
    <row r="116" spans="1:10" ht="33.6" customHeight="1" x14ac:dyDescent="0.3">
      <c r="A116" s="45" t="s">
        <v>7</v>
      </c>
      <c r="B116" s="45"/>
      <c r="C116" s="45"/>
      <c r="D116" s="45"/>
      <c r="E116" s="45"/>
      <c r="F116" s="45"/>
      <c r="G116" s="45"/>
      <c r="H116" s="45"/>
      <c r="I116" s="45"/>
      <c r="J116" s="25"/>
    </row>
    <row r="117" spans="1:10" ht="24" customHeight="1" x14ac:dyDescent="0.3">
      <c r="A117" s="45" t="s">
        <v>8</v>
      </c>
      <c r="B117" s="45"/>
      <c r="C117" s="45"/>
      <c r="D117" s="45"/>
      <c r="E117" s="45"/>
      <c r="F117" s="45"/>
      <c r="G117" s="45"/>
      <c r="H117" s="45"/>
      <c r="I117" s="45"/>
      <c r="J117" s="25"/>
    </row>
    <row r="118" spans="1:10" ht="24" customHeight="1" x14ac:dyDescent="0.3">
      <c r="A118" s="42" t="s">
        <v>226</v>
      </c>
      <c r="B118" s="42"/>
      <c r="C118" s="42"/>
      <c r="D118" s="42"/>
      <c r="E118" s="42"/>
      <c r="F118" s="42"/>
      <c r="G118" s="42"/>
      <c r="H118" s="42"/>
      <c r="I118" s="42"/>
      <c r="J118" s="15"/>
    </row>
    <row r="119" spans="1:10" ht="15.6" x14ac:dyDescent="0.3">
      <c r="A119" s="8"/>
      <c r="B119" s="9"/>
      <c r="C119" s="9"/>
      <c r="D119" s="9"/>
      <c r="E119" s="9"/>
      <c r="F119" s="9"/>
      <c r="G119" s="9"/>
      <c r="H119" s="9"/>
      <c r="I119" s="10"/>
    </row>
    <row r="120" spans="1:10" ht="75.599999999999994" customHeight="1" x14ac:dyDescent="0.3">
      <c r="A120" s="43" t="s">
        <v>11</v>
      </c>
      <c r="B120" s="43"/>
      <c r="C120" s="43"/>
      <c r="D120" s="43"/>
      <c r="E120" s="43"/>
      <c r="F120" s="43"/>
      <c r="G120" s="43"/>
      <c r="H120" s="43"/>
      <c r="I120" s="43"/>
    </row>
  </sheetData>
  <mergeCells count="18">
    <mergeCell ref="A9:B9"/>
    <mergeCell ref="C9:I9"/>
    <mergeCell ref="A11:I12"/>
    <mergeCell ref="A105:F105"/>
    <mergeCell ref="A6:B8"/>
    <mergeCell ref="A16:D16"/>
    <mergeCell ref="A1:I1"/>
    <mergeCell ref="A5:I5"/>
    <mergeCell ref="C6:I6"/>
    <mergeCell ref="C7:I7"/>
    <mergeCell ref="C8:I8"/>
    <mergeCell ref="A3:I3"/>
    <mergeCell ref="A118:I118"/>
    <mergeCell ref="A120:I120"/>
    <mergeCell ref="A107:I107"/>
    <mergeCell ref="A115:I115"/>
    <mergeCell ref="A117:I117"/>
    <mergeCell ref="A116:I116"/>
  </mergeCells>
  <phoneticPr fontId="6" type="noConversion"/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Цінова пропозиція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Юлія Дерефінка</dc:creator>
  <cp:lastModifiedBy>Олена Хмелюк</cp:lastModifiedBy>
  <cp:lastPrinted>2025-01-13T09:00:57Z</cp:lastPrinted>
  <dcterms:created xsi:type="dcterms:W3CDTF">2022-11-14T10:50:01Z</dcterms:created>
  <dcterms:modified xsi:type="dcterms:W3CDTF">2025-01-13T13:53:26Z</dcterms:modified>
</cp:coreProperties>
</file>