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filterPrivacy="1" defaultThemeVersion="124226"/>
  <xr:revisionPtr revIDLastSave="145" documentId="13_ncr:1_{E61B6D90-791F-4464-B501-4E49F6C5C490}" xr6:coauthVersionLast="47" xr6:coauthVersionMax="47" xr10:uidLastSave="{EDDFD698-BA00-46E6-A9C3-878973C4C4A5}"/>
  <bookViews>
    <workbookView xWindow="-108" yWindow="-108" windowWidth="23256" windowHeight="12456" xr2:uid="{00000000-000D-0000-FFFF-FFFF00000000}"/>
  </bookViews>
  <sheets>
    <sheet name="Додаток_1" sheetId="7" r:id="rId1"/>
  </sheets>
  <definedNames>
    <definedName name="_xlnm.Print_Area" localSheetId="0">Додаток_1!$A$1:$H$51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7" i="7" l="1"/>
  <c r="G36" i="7"/>
  <c r="G15" i="7"/>
  <c r="G17" i="7"/>
  <c r="G18" i="7"/>
  <c r="G19" i="7"/>
  <c r="G20" i="7"/>
  <c r="G21" i="7"/>
  <c r="G22" i="7"/>
  <c r="G23" i="7"/>
  <c r="G24" i="7"/>
  <c r="G25" i="7"/>
  <c r="G26" i="7"/>
  <c r="G27" i="7"/>
  <c r="G28" i="7"/>
  <c r="G29" i="7"/>
  <c r="G30" i="7"/>
  <c r="G31" i="7"/>
  <c r="G32" i="7"/>
  <c r="G33" i="7"/>
  <c r="A16" i="7"/>
  <c r="A17" i="7" s="1"/>
  <c r="A18" i="7" s="1"/>
  <c r="A19" i="7" s="1"/>
  <c r="A20" i="7" s="1"/>
  <c r="A21" i="7" s="1"/>
  <c r="A22" i="7" s="1"/>
  <c r="A23" i="7" s="1"/>
  <c r="A24" i="7" s="1"/>
  <c r="A25" i="7" s="1"/>
  <c r="A26" i="7" s="1"/>
  <c r="A27" i="7" s="1"/>
  <c r="A28" i="7" s="1"/>
  <c r="A29" i="7" s="1"/>
  <c r="A30" i="7" s="1"/>
  <c r="A31" i="7" s="1"/>
  <c r="A32" i="7" s="1"/>
  <c r="A33" i="7" s="1"/>
  <c r="A34" i="7" s="1"/>
  <c r="A35" i="7" s="1"/>
  <c r="A36" i="7" s="1"/>
  <c r="G35" i="7"/>
  <c r="G34" i="7"/>
  <c r="G16" i="7"/>
</calcChain>
</file>

<file path=xl/sharedStrings.xml><?xml version="1.0" encoding="utf-8"?>
<sst xmlns="http://schemas.openxmlformats.org/spreadsheetml/2006/main" count="97" uniqueCount="78">
  <si>
    <t>Форма цінової пропозиції</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</si>
  <si>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</si>
  <si>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</si>
  <si>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</si>
  <si>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</si>
  <si>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</si>
  <si>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</si>
  <si>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 п/п</t>
  </si>
  <si>
    <t>Технічні характеристики та опис</t>
  </si>
  <si>
    <t>Кількість</t>
  </si>
  <si>
    <r>
      <t xml:space="preserve">Ціна,  за одиницю, 
</t>
    </r>
    <r>
      <rPr>
        <i/>
        <sz val="12"/>
        <color theme="1"/>
        <rFont val="Times New Roman"/>
        <family val="1"/>
        <charset val="204"/>
      </rPr>
      <t>(з урахуванням всіх податків і зборів)</t>
    </r>
    <r>
      <rPr>
        <b/>
        <sz val="12"/>
        <color theme="1"/>
        <rFont val="Times New Roman"/>
        <family val="1"/>
        <charset val="204"/>
      </rPr>
      <t xml:space="preserve"> *</t>
    </r>
  </si>
  <si>
    <r>
      <t xml:space="preserve">Вартість, грн., 
</t>
    </r>
    <r>
      <rPr>
        <i/>
        <sz val="12"/>
        <color theme="1"/>
        <rFont val="Times New Roman"/>
        <family val="1"/>
        <charset val="204"/>
      </rPr>
      <t>(з урахуванням всіх податків і зборів)</t>
    </r>
    <r>
      <rPr>
        <b/>
        <sz val="12"/>
        <color theme="1"/>
        <rFont val="Times New Roman"/>
        <family val="1"/>
        <charset val="204"/>
      </rPr>
      <t xml:space="preserve"> *</t>
    </r>
  </si>
  <si>
    <t>Запит**</t>
  </si>
  <si>
    <t>Всього вартість пропозиції, грн*</t>
  </si>
  <si>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</si>
  <si>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 xml:space="preserve">Подаючи свою пропозицію ми підтверджуємо повну комплектацію та відповідність умовам зазначеним в Запиті. </t>
  </si>
  <si>
    <t>Учасники повинні надсилати цінові пропозиції з підписом і печаткою</t>
  </si>
  <si>
    <t xml:space="preserve">              Керівник організації/ФОП:____________________________ ( ____________________) </t>
  </si>
  <si>
    <t xml:space="preserve">                                  МП                                  підпис                               ПІБ </t>
  </si>
  <si>
    <t xml:space="preserve">  * Товариство Червоного Хреста України є громадською неприбутковою організацією і просить надати максимальні знижки на послуги/роботи, вказані у ціновій пропозиції.</t>
  </si>
  <si>
    <t>Ми погоджуємось зафіксувати цінову пропозицію протягом 90 календарних днів з моменту подачі</t>
  </si>
  <si>
    <t>Додаток №1 до Запиту</t>
  </si>
  <si>
    <r>
      <t>(Назва Учасника),</t>
    </r>
    <r>
      <rPr>
        <sz val="11"/>
        <color theme="1"/>
        <rFont val="Times New Roman"/>
        <family val="1"/>
        <charset val="204"/>
      </rPr>
      <t xml:space="preserve"> надає свою пропозицію щодо участі у закупівлі</t>
    </r>
    <r>
      <rPr>
        <sz val="11"/>
        <rFont val="Times New Roman"/>
        <family val="1"/>
        <charset val="204"/>
      </rPr>
      <t xml:space="preserve"> послуги з приєднання до електричної мережі рефрижераторного контейнера.  </t>
    </r>
  </si>
  <si>
    <t xml:space="preserve">Технічні та функціональні вимоги вказані у Додатку №1 та Додатку №2.  Матеріали, що поставляються, повинні відповідати вимогам, що до них пред'являються. Допускаються більші технічні та функціональні можливості, але не менші.
Надаючи цінову пропозицію, наша компанія погоджується з наступними вимогами даної закупівлі: 
1. Вважається, що Підрядник повністю розуміє обсяг робіт та гарантує, що всі необхідні основні, супутні та допоміжні роботи та матеріали включені до цінової пропозиції. В таблиці вказана чиста площа будівельних конструкцій без технологічних напусків та відходів що можуть утворитися в процесі монтажних робіт. Якщо Підрядник розуміє, що є роботи, які не включені до основного переліку і не можуть бути враховані одиничними розцінками, але необхідні для завершення повного комплексу робіт по поточному лоту(розділу), він повинен врахувати ці витрати у власній пропозиції.
2. Матеріали для виконання даного переліку забезпечує підрядник (якщо договірною ціною не передбачене інше).
3. Ціна пропозиції враховує усі податки, мита, інше у відповідності до законодавства України. 
4. У випадку змін в митному законодавстві, вартість робіт не змінюється.
5. Ціна пропозиції враховує інші необхідні витрати включаючи, але не обмежуючись, усі загальнобудівельні (побутове містечко, необхідні підключення до енергомереж, тощо), адміністративні, інші подібні витрати, забезпечення вимог (норм) та засобів реалізації охорони праці, підтримання майданчика та робочих місць у чистоті, вивіз сміття, що утворилось в процесі виконання робіт, перебазування техніки, влаштування тимчасового освітлення, прибуток, тощо.
6. У вартість матеріалів входить вартість їх транспортування, навантаження, складування (приміщення або інший вид ділянки складування Замовником не надається), підйом на поверх.
7. У вартість має бути включене розбирання, збирання риштувань.
8. У вартість мають бути включені роботи по захисту існуючих конструкцій (вікна, сходові марші та інше) або їх відновлення у випадку пошкодження Підрядником.
9. Тимчасове електропостачання та освітлення виконується за рахунок Виконавця робіт.  
10. Вартість комунальних послуг сплачується Замовником та не включається у вартість робіт Підрядника.
11. У вартість одиничних розцінок на роботи включаються адміністративні, транспортні витрати та витрати на можливе покриття ризиків. 
12. У вартість одиничних розцінок на роботи включаються вартість витратних матеріалів.
13. Ціни за одиницю, зазначені в технічному обсязі, є твердими та фіксованими та не підлягають коригуванню протягом усього періоду виконання, завершення, виправлення будь-яких частин роботи та до моменту здачі роботи.
14. Учасники тендеру включають усі, прямі та непрямі витрати, до загальної пропонованої ціни. 
15. У разі подальшого оздоблення існуючих конструкцій, вартість оздоблення включає підготовчі роботи по влаштуванню (наприклад: вартість очистки стіни перед шпаклівкою включаєтться в вартість робот по шпаклівки і т.п.)
16. Вартість робіт включає в собі всі необхідні витрати на виконання робіт в зимовий період (обігрів приміщень, прогрів бетону та інше)
17. Вартість використання машин та механізмів (власних, орендованих або використовуємих за іншими правами власності) включається в одиничні розцінки робіт
18. Роботи із спорудження тимчасових виробничих та побутових споруд, необхідних для організаціїі обслуговування будівництва включаються у вартість робіт
19. Підрядник забов'язується під час виконання робіт дотримуватись вимог всіх чинних нормативних документів в галузі будівництва, в тому числі вести всю документацію відповідно до ДБН А.3.1-5:2016 "Організація Будівельного Виробництва"
20. Підрядник розуміє складну ситуацію в Українській енергетичній системі та врахував в вартості одиничних розцінок непередбачувані матеріали, пов'язані з забезпеченням майданчику джерелами безперебійного живленнями та паливом до них.						
						</t>
  </si>
  <si>
    <t>ОВ</t>
  </si>
  <si>
    <t>Найменування робіт/послуг</t>
  </si>
  <si>
    <t>Технічна характеристика</t>
  </si>
  <si>
    <t>Кабель силовий</t>
  </si>
  <si>
    <t>Електромонтажна труба</t>
  </si>
  <si>
    <t>Кріплення для трубы</t>
  </si>
  <si>
    <t xml:space="preserve">Коліно для труби електромонтажної </t>
  </si>
  <si>
    <t xml:space="preserve">Муфта для труби електромонтажної </t>
  </si>
  <si>
    <t>Пробивання отвору</t>
  </si>
  <si>
    <t>Розетка</t>
  </si>
  <si>
    <t>Кабель заземлення</t>
  </si>
  <si>
    <t>Герметик</t>
  </si>
  <si>
    <t xml:space="preserve">Комплект заземлення </t>
  </si>
  <si>
    <t>Шафа</t>
  </si>
  <si>
    <t>Лічільник електричної енергії</t>
  </si>
  <si>
    <t>Автоматичний вимикач</t>
  </si>
  <si>
    <t>Шина з'єднувальна</t>
  </si>
  <si>
    <t>Прокладання кабелю силового</t>
  </si>
  <si>
    <t xml:space="preserve">Монтаж розетки </t>
  </si>
  <si>
    <t>Влаштування видимого заземлення контейнеру</t>
  </si>
  <si>
    <t>Збірка, монтаж ЩР</t>
  </si>
  <si>
    <t xml:space="preserve">Монтаж комплекту заземлення </t>
  </si>
  <si>
    <t xml:space="preserve">Демонтаж благоустрою </t>
  </si>
  <si>
    <t>Відновлення благоустрою</t>
  </si>
  <si>
    <t xml:space="preserve">Випробування </t>
  </si>
  <si>
    <t>Кабель ВВГнгд (ДСТУ) 5х4</t>
  </si>
  <si>
    <t>Електромонтажна труба (ПВХ) ДКС, д.32 (негорюча)</t>
  </si>
  <si>
    <t>Кріплення стінове для труби електромонтажної д.32 (з метизами)</t>
  </si>
  <si>
    <t xml:space="preserve">Коліно 90 гр., д.32, для труби електромонтажної </t>
  </si>
  <si>
    <t xml:space="preserve">Муфта, д.32, для труби електромонтажної </t>
  </si>
  <si>
    <t>Пробивання отвору д.40 мм в цегляній стіні з відновленням штукатурного шару з середени та фасаду приміщення (існуючій фасад - цегла, будівля 1970 р. будівництва)</t>
  </si>
  <si>
    <t>Розетка 3р. + N + PE (Legrand Tempra Pro 3К+Н+З 32 A 415В IP67)</t>
  </si>
  <si>
    <t>МГ неізольваний мідний, перетин 6 мм2</t>
  </si>
  <si>
    <t>Клей-герметик Lacrysil монтажний на основі МС-полімерів 280 г прозорий</t>
  </si>
  <si>
    <t>Комплект заземлення R7,5 Galmar (оміднений)</t>
  </si>
  <si>
    <t>Шафа ЯУР-3-Г-7-Л (герметична)</t>
  </si>
  <si>
    <t>Лічильник НІК 2300 АР6Т 5-80А</t>
  </si>
  <si>
    <t>Автоматичний вимикач 3Р 25А "D" 10 кА (Etimat)</t>
  </si>
  <si>
    <t>Шина нульова + шина заземлення</t>
  </si>
  <si>
    <t>Прокладання кабелю силового (перетином до 5х10) в трубі ПВХ з кріплення до стіни (стелі) з кріпленням через кожні 0.4 м та герметизацією з'єднань</t>
  </si>
  <si>
    <t>Монтаж розетки  3р. + N + PE на фасаді будівлі</t>
  </si>
  <si>
    <t>Влаштування видимого заземлення контейнеру рефрижираторного (включаючі вартість матеріалів)</t>
  </si>
  <si>
    <t>Збірка, монтаж ЩР відрповідно до вимог у додатку 2</t>
  </si>
  <si>
    <t>Монтаж комплекту заземлення R7.5</t>
  </si>
  <si>
    <t>Демонтаж благоустрою (бетонне покриття) для влаштування заземлення та прокладання заземлючого кабелю</t>
  </si>
  <si>
    <t>Відновлення благоустрою бетонним розчином (Н=100 мм)</t>
  </si>
  <si>
    <t>Випробування ізоляції виконаної мережі з наданням протоколу. Випробування електричного опору заземлюючого пристрою з наданням протоколу.</t>
  </si>
  <si>
    <t xml:space="preserve"> ** Закупівля відбувається одним лотом </t>
  </si>
  <si>
    <t>Ми погоджуємось, що всі витрати, пов’язані з наданням послуг здійснюються за рахунок Постачальника та їх вартість включена в цінову пропозицію.</t>
  </si>
  <si>
    <t>м</t>
  </si>
  <si>
    <t>шт</t>
  </si>
  <si>
    <t>м2</t>
  </si>
  <si>
    <t>Строк надання послуг, календарних днів з моменту укладання договору</t>
  </si>
  <si>
    <r>
      <t>Примітка:</t>
    </r>
    <r>
      <rPr>
        <i/>
        <sz val="11"/>
        <color theme="1"/>
        <rFont val="Times New Roman"/>
        <family val="1"/>
        <charset val="204"/>
      </rPr>
      <t xml:space="preserve"> вартість одиниці  та загальну вартість пропозиції потрібно заповнювати у гривнях, зазначаючи цифрове значення, яке має не більше двох знаків після коми.</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</si>
</sst>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b/>
      <i/>
      <sz val="12"/>
      <color theme="1"/>
      <name val="Times New Roman"/>
      <family val="1"/>
      <charset val="204"/>
    </font>
    <font>
      <b/>
      <sz val="16"/>
      <color theme="1"/>
      <name val="Times New Roman"/>
      <family val="1"/>
      <charset val="204"/>
    </font>
    <font>
      <b/>
      <sz val="11"/>
      <color theme="1"/>
      <name val="Times New Roman"/>
      <family val="1"/>
      <charset val="204"/>
    </font>
    <font>
      <i/>
      <sz val="11"/>
      <name val="Times New Roman"/>
      <family val="1"/>
      <charset val="204"/>
    </font>
  </fonts>
  <fills count="3">
    <fill>
      <patternFill patternType="none"/>
    </fill>
    <fill>
      <patternFill patternType="gray125"/>
    </fill>
    <fill>
      <patternFill patternType="solid">
        <fgColor theme="2"/>
        <bgColor indexed="64"/>
      </patternFill>
    </fill>
  </fills>
  <borders count="26">
    <border>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74">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5" fillId="0" borderId="0" xfId="0" applyFont="1" applyAlignment="1">
      <alignment wrapText="1"/>
    </xf>
    <xf numFmtId="4" fontId="1" fillId="0" borderId="0" xfId="0" applyNumberFormat="1" applyFont="1"/>
    <xf numFmtId="0" fontId="9" fillId="0" borderId="0" xfId="0" applyFont="1" applyAlignment="1">
      <alignment horizontal="center"/>
    </xf>
    <xf numFmtId="0" fontId="9" fillId="0" borderId="0" xfId="0" applyFont="1"/>
    <xf numFmtId="0" fontId="10" fillId="0" borderId="0" xfId="0" applyFont="1" applyAlignment="1">
      <alignment vertical="center"/>
    </xf>
    <xf numFmtId="0" fontId="10" fillId="0" borderId="0" xfId="0" applyFont="1" applyAlignment="1">
      <alignment horizontal="left" vertical="top"/>
    </xf>
    <xf numFmtId="0" fontId="11" fillId="0" borderId="0" xfId="0" applyFont="1" applyAlignment="1">
      <alignment vertical="center" wrapText="1"/>
    </xf>
    <xf numFmtId="0" fontId="2" fillId="0" borderId="0" xfId="0" applyFont="1"/>
    <xf numFmtId="0" fontId="8" fillId="0" borderId="0" xfId="0" applyFont="1" applyAlignment="1">
      <alignment horizontal="left"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left" vertical="center"/>
    </xf>
    <xf numFmtId="0" fontId="7" fillId="0" borderId="0" xfId="0" applyFont="1"/>
    <xf numFmtId="0" fontId="9" fillId="0" borderId="0" xfId="0" applyFont="1" applyAlignment="1">
      <alignment vertical="center"/>
    </xf>
    <xf numFmtId="0" fontId="7" fillId="0" borderId="0" xfId="0" applyFont="1" applyAlignment="1">
      <alignment horizontal="left" vertical="center"/>
    </xf>
    <xf numFmtId="0" fontId="14" fillId="0" borderId="0" xfId="0" applyFont="1" applyAlignment="1">
      <alignment horizontal="left" vertical="center"/>
    </xf>
    <xf numFmtId="0" fontId="9" fillId="0" borderId="0" xfId="0" applyFont="1" applyAlignment="1">
      <alignment horizontal="left" vertical="center"/>
    </xf>
    <xf numFmtId="0" fontId="12" fillId="0" borderId="7" xfId="0" applyFont="1" applyBorder="1" applyAlignment="1">
      <alignment horizontal="center" vertical="center" wrapText="1"/>
    </xf>
    <xf numFmtId="0" fontId="4" fillId="0" borderId="7" xfId="0" applyFont="1" applyBorder="1" applyAlignment="1">
      <alignment horizontal="left" vertical="center" wrapText="1"/>
    </xf>
    <xf numFmtId="0" fontId="4" fillId="0" borderId="3" xfId="0" applyFont="1" applyBorder="1" applyAlignment="1">
      <alignment horizontal="left" vertical="center" wrapText="1"/>
    </xf>
    <xf numFmtId="0" fontId="4" fillId="0" borderId="7" xfId="0" applyFont="1" applyBorder="1" applyAlignment="1">
      <alignment horizontal="center" vertical="center" wrapText="1"/>
    </xf>
    <xf numFmtId="4" fontId="12" fillId="0" borderId="7" xfId="0" applyNumberFormat="1" applyFont="1" applyBorder="1" applyAlignment="1">
      <alignment horizontal="center" vertical="center" wrapText="1"/>
    </xf>
    <xf numFmtId="0" fontId="4" fillId="0" borderId="6" xfId="0" applyFont="1" applyBorder="1" applyAlignment="1">
      <alignment horizontal="center" vertical="center" wrapText="1"/>
    </xf>
    <xf numFmtId="4" fontId="12" fillId="0" borderId="3" xfId="0" applyNumberFormat="1" applyFont="1" applyBorder="1" applyAlignment="1">
      <alignment horizontal="center" vertical="center" wrapText="1"/>
    </xf>
    <xf numFmtId="4" fontId="12" fillId="0" borderId="2" xfId="0" applyNumberFormat="1" applyFont="1" applyBorder="1" applyAlignment="1">
      <alignment horizontal="center" vertical="center" wrapText="1"/>
    </xf>
    <xf numFmtId="4" fontId="12" fillId="0" borderId="12" xfId="0" applyNumberFormat="1" applyFont="1" applyBorder="1" applyAlignment="1">
      <alignment horizontal="center" vertical="center" wrapText="1"/>
    </xf>
    <xf numFmtId="0" fontId="1" fillId="0" borderId="0" xfId="0" applyFont="1" applyAlignment="1">
      <alignment horizontal="right"/>
    </xf>
    <xf numFmtId="0" fontId="15" fillId="0" borderId="0" xfId="0" applyFont="1" applyAlignment="1">
      <alignment vertical="center"/>
    </xf>
    <xf numFmtId="0" fontId="6" fillId="0" borderId="0" xfId="0" applyFont="1" applyAlignment="1">
      <alignment vertical="center"/>
    </xf>
    <xf numFmtId="0" fontId="1" fillId="0" borderId="18" xfId="0" applyFont="1" applyBorder="1"/>
    <xf numFmtId="0" fontId="13" fillId="0" borderId="0" xfId="0" applyFont="1" applyAlignment="1">
      <alignment horizontal="center"/>
    </xf>
    <xf numFmtId="0" fontId="6" fillId="0" borderId="0" xfId="0" applyFont="1" applyAlignment="1">
      <alignment horizontal="left" vertical="center" wrapText="1"/>
    </xf>
    <xf numFmtId="0" fontId="10" fillId="0" borderId="0" xfId="0" applyFont="1" applyAlignment="1">
      <alignment horizontal="left" vertical="center"/>
    </xf>
    <xf numFmtId="0" fontId="7" fillId="0" borderId="0" xfId="0" applyFont="1" applyAlignment="1">
      <alignment horizontal="left" vertical="center"/>
    </xf>
    <xf numFmtId="0" fontId="3" fillId="2" borderId="9" xfId="0" applyFont="1" applyFill="1" applyBorder="1" applyAlignment="1">
      <alignment horizontal="right" vertical="center"/>
    </xf>
    <xf numFmtId="0" fontId="3" fillId="2" borderId="8" xfId="0" applyFont="1" applyFill="1" applyBorder="1" applyAlignment="1">
      <alignment horizontal="right" vertical="center"/>
    </xf>
    <xf numFmtId="0" fontId="3" fillId="2" borderId="10" xfId="0" applyFont="1" applyFill="1" applyBorder="1" applyAlignment="1">
      <alignment horizontal="right" vertical="center"/>
    </xf>
    <xf numFmtId="4" fontId="12" fillId="2" borderId="11" xfId="0" applyNumberFormat="1" applyFont="1" applyFill="1" applyBorder="1" applyAlignment="1">
      <alignment horizontal="center" vertical="center" wrapText="1"/>
    </xf>
    <xf numFmtId="4" fontId="12" fillId="2" borderId="8" xfId="0" applyNumberFormat="1" applyFont="1" applyFill="1" applyBorder="1" applyAlignment="1">
      <alignment horizontal="center" vertical="center" wrapText="1"/>
    </xf>
    <xf numFmtId="0" fontId="8" fillId="0" borderId="0" xfId="0" applyFont="1" applyAlignment="1">
      <alignment horizontal="left" vertical="center"/>
    </xf>
    <xf numFmtId="0" fontId="10" fillId="0" borderId="0" xfId="0" applyFont="1" applyAlignment="1">
      <alignment horizontal="left" vertical="center" wrapText="1"/>
    </xf>
    <xf numFmtId="0" fontId="3" fillId="0" borderId="15" xfId="0" applyFont="1" applyBorder="1" applyAlignment="1">
      <alignment horizontal="center" vertical="center" wrapText="1"/>
    </xf>
    <xf numFmtId="0" fontId="3" fillId="0" borderId="5" xfId="0" applyFont="1" applyBorder="1" applyAlignment="1">
      <alignment horizontal="center" vertical="center" wrapText="1"/>
    </xf>
    <xf numFmtId="0" fontId="5" fillId="0" borderId="16" xfId="0" applyFont="1" applyBorder="1" applyAlignment="1">
      <alignment horizontal="center" wrapText="1"/>
    </xf>
    <xf numFmtId="0" fontId="5" fillId="0" borderId="17" xfId="0" applyFont="1" applyBorder="1" applyAlignment="1">
      <alignment horizontal="center" wrapText="1"/>
    </xf>
    <xf numFmtId="0" fontId="6" fillId="0" borderId="14" xfId="0" applyFont="1" applyBorder="1" applyAlignment="1">
      <alignment horizontal="left" vertical="center" wrapText="1"/>
    </xf>
    <xf numFmtId="0" fontId="6" fillId="0" borderId="13" xfId="0" applyFont="1" applyBorder="1" applyAlignment="1">
      <alignment horizontal="left" vertical="center" wrapText="1"/>
    </xf>
    <xf numFmtId="0" fontId="6" fillId="0" borderId="15" xfId="0" applyFont="1" applyBorder="1" applyAlignment="1">
      <alignment horizontal="left"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4" xfId="0" applyFont="1" applyBorder="1" applyAlignment="1">
      <alignment horizontal="center" vertical="center" wrapText="1"/>
    </xf>
    <xf numFmtId="4" fontId="3" fillId="0" borderId="13" xfId="0" applyNumberFormat="1" applyFont="1" applyBorder="1" applyAlignment="1">
      <alignment horizontal="center" vertical="center" wrapText="1"/>
    </xf>
    <xf numFmtId="4" fontId="3" fillId="0" borderId="7"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0" fontId="3" fillId="0" borderId="13" xfId="0" applyFont="1" applyBorder="1" applyAlignment="1">
      <alignment horizontal="center" vertical="center" wrapText="1"/>
    </xf>
    <xf numFmtId="0" fontId="3" fillId="0" borderId="7" xfId="0" applyFont="1" applyBorder="1" applyAlignment="1">
      <alignment horizontal="center" vertical="center" wrapText="1"/>
    </xf>
    <xf numFmtId="0" fontId="12" fillId="0" borderId="7" xfId="0" applyFont="1" applyBorder="1" applyAlignment="1">
      <alignment horizontal="center" vertical="center" wrapText="1"/>
    </xf>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E234F-A6A2-41F8-88BE-E6DCB132C79F}">
  <sheetPr>
    <pageSetUpPr fitToPage="1"/>
  </sheetPr>
  <dimension ref="A1:IO88"/>
  <sheetViews>
    <sheetView showGridLines="0" tabSelected="1" view="pageBreakPreview" topLeftCell="A29" zoomScale="85" zoomScaleNormal="80" zoomScaleSheetLayoutView="85" workbookViewId="0">
      <selection activeCell="A41" sqref="A41:G41"/>
    </sheetView>
  </sheetViews>
  <sheetFormatPr defaultColWidth="9.109375" defaultRowHeight="21" x14ac:dyDescent="0.4"/>
  <cols>
    <col min="1" max="1" width="5.33203125" style="2" customWidth="1"/>
    <col min="2" max="2" width="58.77734375" style="1" customWidth="1"/>
    <col min="3" max="3" width="66" style="1" customWidth="1"/>
    <col min="4" max="4" width="17.21875" style="1" customWidth="1"/>
    <col min="5" max="5" width="17.44140625" style="1" customWidth="1"/>
    <col min="6" max="6" width="22.33203125" style="5" customWidth="1"/>
    <col min="7" max="7" width="36.6640625" style="5" customWidth="1"/>
    <col min="8" max="8" width="18.33203125" style="1" customWidth="1"/>
    <col min="9" max="16384" width="9.109375" style="1"/>
  </cols>
  <sheetData>
    <row r="1" spans="1:8" x14ac:dyDescent="0.4">
      <c r="H1" s="30" t="s">
        <v>21</v>
      </c>
    </row>
    <row r="2" spans="1:8" x14ac:dyDescent="0.4">
      <c r="B2" s="34" t="s">
        <v>0</v>
      </c>
      <c r="C2" s="34"/>
      <c r="D2" s="34"/>
      <c r="E2" s="34"/>
      <c r="F2" s="34"/>
      <c r="G2" s="34"/>
    </row>
    <row r="4" spans="1:8" ht="29.25" customHeight="1" thickBot="1" x14ac:dyDescent="0.45">
      <c r="A4" s="35" t="s">
        <v>22</v>
      </c>
      <c r="B4" s="35"/>
      <c r="C4" s="35"/>
      <c r="D4" s="35"/>
      <c r="E4" s="35"/>
      <c r="F4" s="35"/>
      <c r="G4" s="35"/>
    </row>
    <row r="5" spans="1:8" ht="20.25" customHeight="1" x14ac:dyDescent="0.4">
      <c r="A5" s="52" t="s">
        <v>1</v>
      </c>
      <c r="B5" s="53"/>
      <c r="C5" s="53"/>
      <c r="D5" s="59" t="s">
        <v>2</v>
      </c>
      <c r="E5" s="59"/>
      <c r="F5" s="59"/>
      <c r="G5" s="59"/>
      <c r="H5" s="60"/>
    </row>
    <row r="6" spans="1:8" ht="20.25" customHeight="1" x14ac:dyDescent="0.4">
      <c r="A6" s="54"/>
      <c r="B6" s="55"/>
      <c r="C6" s="55"/>
      <c r="D6" s="61" t="s">
        <v>3</v>
      </c>
      <c r="E6" s="61"/>
      <c r="F6" s="61"/>
      <c r="G6" s="61"/>
      <c r="H6" s="62"/>
    </row>
    <row r="7" spans="1:8" ht="25.95" customHeight="1" x14ac:dyDescent="0.4">
      <c r="A7" s="54"/>
      <c r="B7" s="55"/>
      <c r="C7" s="55"/>
      <c r="D7" s="61" t="s">
        <v>4</v>
      </c>
      <c r="E7" s="61"/>
      <c r="F7" s="61"/>
      <c r="G7" s="61"/>
      <c r="H7" s="62"/>
    </row>
    <row r="8" spans="1:8" ht="34.950000000000003" customHeight="1" thickBot="1" x14ac:dyDescent="0.45">
      <c r="A8" s="56" t="s">
        <v>5</v>
      </c>
      <c r="B8" s="57"/>
      <c r="C8" s="58"/>
      <c r="D8" s="63" t="s">
        <v>6</v>
      </c>
      <c r="E8" s="63"/>
      <c r="F8" s="63"/>
      <c r="G8" s="63"/>
      <c r="H8" s="64"/>
    </row>
    <row r="9" spans="1:8" ht="372.6" customHeight="1" x14ac:dyDescent="0.4">
      <c r="A9" s="49" t="s">
        <v>23</v>
      </c>
      <c r="B9" s="50"/>
      <c r="C9" s="50"/>
      <c r="D9" s="50"/>
      <c r="E9" s="50"/>
      <c r="F9" s="50"/>
      <c r="G9" s="50"/>
      <c r="H9" s="51"/>
    </row>
    <row r="10" spans="1:8" ht="20.25" customHeight="1" x14ac:dyDescent="0.4">
      <c r="A10" s="65" t="s">
        <v>7</v>
      </c>
      <c r="B10" s="71" t="s">
        <v>8</v>
      </c>
      <c r="C10" s="71"/>
      <c r="D10" s="71" t="s">
        <v>24</v>
      </c>
      <c r="E10" s="71" t="s">
        <v>9</v>
      </c>
      <c r="F10" s="67" t="s">
        <v>10</v>
      </c>
      <c r="G10" s="69" t="s">
        <v>11</v>
      </c>
      <c r="H10" s="45" t="s">
        <v>76</v>
      </c>
    </row>
    <row r="11" spans="1:8" x14ac:dyDescent="0.4">
      <c r="A11" s="66"/>
      <c r="B11" s="72"/>
      <c r="C11" s="72"/>
      <c r="D11" s="72"/>
      <c r="E11" s="72"/>
      <c r="F11" s="68"/>
      <c r="G11" s="70"/>
      <c r="H11" s="46"/>
    </row>
    <row r="12" spans="1:8" s="3" customFormat="1" ht="29.4" customHeight="1" x14ac:dyDescent="0.4">
      <c r="A12" s="66"/>
      <c r="B12" s="72"/>
      <c r="C12" s="72"/>
      <c r="D12" s="72"/>
      <c r="E12" s="72"/>
      <c r="F12" s="68"/>
      <c r="G12" s="70"/>
      <c r="H12" s="46"/>
    </row>
    <row r="13" spans="1:8" s="3" customFormat="1" ht="29.4" customHeight="1" x14ac:dyDescent="0.4">
      <c r="A13" s="66"/>
      <c r="B13" s="73" t="s">
        <v>12</v>
      </c>
      <c r="C13" s="73"/>
      <c r="D13" s="72"/>
      <c r="E13" s="72"/>
      <c r="F13" s="68"/>
      <c r="G13" s="70"/>
      <c r="H13" s="46"/>
    </row>
    <row r="14" spans="1:8" s="4" customFormat="1" ht="43.95" customHeight="1" x14ac:dyDescent="0.4">
      <c r="A14" s="66"/>
      <c r="B14" s="21" t="s">
        <v>25</v>
      </c>
      <c r="C14" s="21" t="s">
        <v>26</v>
      </c>
      <c r="D14" s="72"/>
      <c r="E14" s="72"/>
      <c r="F14" s="68"/>
      <c r="G14" s="70"/>
      <c r="H14" s="46"/>
    </row>
    <row r="15" spans="1:8" s="4" customFormat="1" x14ac:dyDescent="0.4">
      <c r="A15" s="14">
        <v>1</v>
      </c>
      <c r="B15" s="22" t="s">
        <v>27</v>
      </c>
      <c r="C15" s="22" t="s">
        <v>49</v>
      </c>
      <c r="D15" s="24" t="s">
        <v>73</v>
      </c>
      <c r="E15" s="24">
        <v>20</v>
      </c>
      <c r="F15" s="25"/>
      <c r="G15" s="28">
        <f>E15*F15</f>
        <v>0</v>
      </c>
      <c r="H15" s="47"/>
    </row>
    <row r="16" spans="1:8" s="4" customFormat="1" x14ac:dyDescent="0.4">
      <c r="A16" s="14">
        <f>A15+1</f>
        <v>2</v>
      </c>
      <c r="B16" s="22" t="s">
        <v>28</v>
      </c>
      <c r="C16" s="22" t="s">
        <v>50</v>
      </c>
      <c r="D16" s="24" t="s">
        <v>73</v>
      </c>
      <c r="E16" s="24">
        <v>18</v>
      </c>
      <c r="F16" s="25"/>
      <c r="G16" s="28">
        <f t="shared" ref="G16:G35" si="0">E16*F16</f>
        <v>0</v>
      </c>
      <c r="H16" s="48"/>
    </row>
    <row r="17" spans="1:8" s="4" customFormat="1" ht="31.2" x14ac:dyDescent="0.4">
      <c r="A17" s="14">
        <f t="shared" ref="A17:A36" si="1">A16+1</f>
        <v>3</v>
      </c>
      <c r="B17" s="22" t="s">
        <v>29</v>
      </c>
      <c r="C17" s="22" t="s">
        <v>51</v>
      </c>
      <c r="D17" s="24" t="s">
        <v>74</v>
      </c>
      <c r="E17" s="24">
        <v>40</v>
      </c>
      <c r="F17" s="25"/>
      <c r="G17" s="28">
        <f>E17*F17</f>
        <v>0</v>
      </c>
      <c r="H17" s="48"/>
    </row>
    <row r="18" spans="1:8" s="4" customFormat="1" x14ac:dyDescent="0.4">
      <c r="A18" s="14">
        <f t="shared" si="1"/>
        <v>4</v>
      </c>
      <c r="B18" s="22" t="s">
        <v>30</v>
      </c>
      <c r="C18" s="22" t="s">
        <v>52</v>
      </c>
      <c r="D18" s="24" t="s">
        <v>74</v>
      </c>
      <c r="E18" s="24">
        <v>4</v>
      </c>
      <c r="F18" s="25"/>
      <c r="G18" s="28">
        <f t="shared" si="0"/>
        <v>0</v>
      </c>
      <c r="H18" s="48"/>
    </row>
    <row r="19" spans="1:8" s="4" customFormat="1" x14ac:dyDescent="0.4">
      <c r="A19" s="14">
        <f t="shared" si="1"/>
        <v>5</v>
      </c>
      <c r="B19" s="22" t="s">
        <v>31</v>
      </c>
      <c r="C19" s="22" t="s">
        <v>53</v>
      </c>
      <c r="D19" s="24" t="s">
        <v>74</v>
      </c>
      <c r="E19" s="24">
        <v>8</v>
      </c>
      <c r="F19" s="25"/>
      <c r="G19" s="28">
        <f t="shared" si="0"/>
        <v>0</v>
      </c>
      <c r="H19" s="48"/>
    </row>
    <row r="20" spans="1:8" s="4" customFormat="1" ht="46.8" x14ac:dyDescent="0.4">
      <c r="A20" s="14">
        <f t="shared" si="1"/>
        <v>6</v>
      </c>
      <c r="B20" s="22" t="s">
        <v>32</v>
      </c>
      <c r="C20" s="22" t="s">
        <v>54</v>
      </c>
      <c r="D20" s="24" t="s">
        <v>74</v>
      </c>
      <c r="E20" s="24">
        <v>1</v>
      </c>
      <c r="F20" s="25"/>
      <c r="G20" s="28">
        <f t="shared" si="0"/>
        <v>0</v>
      </c>
      <c r="H20" s="48"/>
    </row>
    <row r="21" spans="1:8" s="4" customFormat="1" ht="31.2" x14ac:dyDescent="0.4">
      <c r="A21" s="14">
        <f t="shared" si="1"/>
        <v>7</v>
      </c>
      <c r="B21" s="22" t="s">
        <v>33</v>
      </c>
      <c r="C21" s="22" t="s">
        <v>55</v>
      </c>
      <c r="D21" s="24" t="s">
        <v>74</v>
      </c>
      <c r="E21" s="24">
        <v>1</v>
      </c>
      <c r="F21" s="25"/>
      <c r="G21" s="28">
        <f t="shared" si="0"/>
        <v>0</v>
      </c>
      <c r="H21" s="48"/>
    </row>
    <row r="22" spans="1:8" s="4" customFormat="1" x14ac:dyDescent="0.4">
      <c r="A22" s="14">
        <f t="shared" si="1"/>
        <v>8</v>
      </c>
      <c r="B22" s="22" t="s">
        <v>34</v>
      </c>
      <c r="C22" s="22" t="s">
        <v>56</v>
      </c>
      <c r="D22" s="24" t="s">
        <v>73</v>
      </c>
      <c r="E22" s="24">
        <v>5</v>
      </c>
      <c r="F22" s="25"/>
      <c r="G22" s="28">
        <f t="shared" si="0"/>
        <v>0</v>
      </c>
      <c r="H22" s="48"/>
    </row>
    <row r="23" spans="1:8" s="4" customFormat="1" ht="31.2" x14ac:dyDescent="0.4">
      <c r="A23" s="14">
        <f t="shared" si="1"/>
        <v>9</v>
      </c>
      <c r="B23" s="22" t="s">
        <v>35</v>
      </c>
      <c r="C23" s="22" t="s">
        <v>57</v>
      </c>
      <c r="D23" s="24" t="s">
        <v>74</v>
      </c>
      <c r="E23" s="24">
        <v>1</v>
      </c>
      <c r="F23" s="25"/>
      <c r="G23" s="28">
        <f t="shared" si="0"/>
        <v>0</v>
      </c>
      <c r="H23" s="48"/>
    </row>
    <row r="24" spans="1:8" s="4" customFormat="1" x14ac:dyDescent="0.4">
      <c r="A24" s="14">
        <f t="shared" si="1"/>
        <v>10</v>
      </c>
      <c r="B24" s="22" t="s">
        <v>36</v>
      </c>
      <c r="C24" s="22" t="s">
        <v>58</v>
      </c>
      <c r="D24" s="24" t="s">
        <v>74</v>
      </c>
      <c r="E24" s="24">
        <v>2</v>
      </c>
      <c r="F24" s="25"/>
      <c r="G24" s="28">
        <f t="shared" si="0"/>
        <v>0</v>
      </c>
      <c r="H24" s="48"/>
    </row>
    <row r="25" spans="1:8" s="4" customFormat="1" x14ac:dyDescent="0.4">
      <c r="A25" s="14">
        <f t="shared" si="1"/>
        <v>11</v>
      </c>
      <c r="B25" s="22" t="s">
        <v>37</v>
      </c>
      <c r="C25" s="22" t="s">
        <v>59</v>
      </c>
      <c r="D25" s="24" t="s">
        <v>74</v>
      </c>
      <c r="E25" s="24">
        <v>1</v>
      </c>
      <c r="F25" s="25"/>
      <c r="G25" s="28">
        <f t="shared" si="0"/>
        <v>0</v>
      </c>
      <c r="H25" s="48"/>
    </row>
    <row r="26" spans="1:8" s="4" customFormat="1" x14ac:dyDescent="0.4">
      <c r="A26" s="14">
        <f t="shared" si="1"/>
        <v>12</v>
      </c>
      <c r="B26" s="22" t="s">
        <v>38</v>
      </c>
      <c r="C26" s="22" t="s">
        <v>60</v>
      </c>
      <c r="D26" s="24" t="s">
        <v>74</v>
      </c>
      <c r="E26" s="24">
        <v>1</v>
      </c>
      <c r="F26" s="25"/>
      <c r="G26" s="28">
        <f t="shared" si="0"/>
        <v>0</v>
      </c>
      <c r="H26" s="48"/>
    </row>
    <row r="27" spans="1:8" s="4" customFormat="1" x14ac:dyDescent="0.4">
      <c r="A27" s="14">
        <f t="shared" si="1"/>
        <v>13</v>
      </c>
      <c r="B27" s="22" t="s">
        <v>39</v>
      </c>
      <c r="C27" s="22" t="s">
        <v>61</v>
      </c>
      <c r="D27" s="24" t="s">
        <v>74</v>
      </c>
      <c r="E27" s="24">
        <v>1</v>
      </c>
      <c r="F27" s="25"/>
      <c r="G27" s="28">
        <f t="shared" si="0"/>
        <v>0</v>
      </c>
      <c r="H27" s="48"/>
    </row>
    <row r="28" spans="1:8" s="4" customFormat="1" x14ac:dyDescent="0.4">
      <c r="A28" s="14">
        <f t="shared" si="1"/>
        <v>14</v>
      </c>
      <c r="B28" s="22" t="s">
        <v>40</v>
      </c>
      <c r="C28" s="22" t="s">
        <v>62</v>
      </c>
      <c r="D28" s="24" t="s">
        <v>74</v>
      </c>
      <c r="E28" s="24">
        <v>2</v>
      </c>
      <c r="F28" s="25"/>
      <c r="G28" s="28">
        <f t="shared" si="0"/>
        <v>0</v>
      </c>
      <c r="H28" s="48"/>
    </row>
    <row r="29" spans="1:8" s="4" customFormat="1" ht="46.8" x14ac:dyDescent="0.4">
      <c r="A29" s="14">
        <f t="shared" si="1"/>
        <v>15</v>
      </c>
      <c r="B29" s="22" t="s">
        <v>41</v>
      </c>
      <c r="C29" s="22" t="s">
        <v>63</v>
      </c>
      <c r="D29" s="24" t="s">
        <v>73</v>
      </c>
      <c r="E29" s="24">
        <v>25</v>
      </c>
      <c r="F29" s="25"/>
      <c r="G29" s="28">
        <f t="shared" si="0"/>
        <v>0</v>
      </c>
      <c r="H29" s="48"/>
    </row>
    <row r="30" spans="1:8" s="4" customFormat="1" x14ac:dyDescent="0.4">
      <c r="A30" s="14">
        <f t="shared" si="1"/>
        <v>16</v>
      </c>
      <c r="B30" s="22" t="s">
        <v>42</v>
      </c>
      <c r="C30" s="22" t="s">
        <v>64</v>
      </c>
      <c r="D30" s="24" t="s">
        <v>74</v>
      </c>
      <c r="E30" s="24">
        <v>1</v>
      </c>
      <c r="F30" s="25"/>
      <c r="G30" s="28">
        <f t="shared" si="0"/>
        <v>0</v>
      </c>
      <c r="H30" s="48"/>
    </row>
    <row r="31" spans="1:8" s="4" customFormat="1" ht="31.2" x14ac:dyDescent="0.4">
      <c r="A31" s="14">
        <f t="shared" si="1"/>
        <v>17</v>
      </c>
      <c r="B31" s="22" t="s">
        <v>43</v>
      </c>
      <c r="C31" s="22" t="s">
        <v>65</v>
      </c>
      <c r="D31" s="24" t="s">
        <v>74</v>
      </c>
      <c r="E31" s="24">
        <v>1</v>
      </c>
      <c r="F31" s="25"/>
      <c r="G31" s="28">
        <f t="shared" si="0"/>
        <v>0</v>
      </c>
      <c r="H31" s="48"/>
    </row>
    <row r="32" spans="1:8" s="4" customFormat="1" x14ac:dyDescent="0.4">
      <c r="A32" s="14">
        <f t="shared" si="1"/>
        <v>18</v>
      </c>
      <c r="B32" s="22" t="s">
        <v>44</v>
      </c>
      <c r="C32" s="22" t="s">
        <v>66</v>
      </c>
      <c r="D32" s="24" t="s">
        <v>74</v>
      </c>
      <c r="E32" s="24">
        <v>1</v>
      </c>
      <c r="F32" s="25"/>
      <c r="G32" s="28">
        <f t="shared" si="0"/>
        <v>0</v>
      </c>
      <c r="H32" s="48"/>
    </row>
    <row r="33" spans="1:249" s="4" customFormat="1" x14ac:dyDescent="0.4">
      <c r="A33" s="14">
        <f t="shared" si="1"/>
        <v>19</v>
      </c>
      <c r="B33" s="22" t="s">
        <v>45</v>
      </c>
      <c r="C33" s="22" t="s">
        <v>67</v>
      </c>
      <c r="D33" s="24" t="s">
        <v>74</v>
      </c>
      <c r="E33" s="24">
        <v>2</v>
      </c>
      <c r="F33" s="25"/>
      <c r="G33" s="28">
        <f t="shared" si="0"/>
        <v>0</v>
      </c>
      <c r="H33" s="48"/>
    </row>
    <row r="34" spans="1:249" s="4" customFormat="1" ht="31.2" x14ac:dyDescent="0.4">
      <c r="A34" s="14">
        <f t="shared" si="1"/>
        <v>20</v>
      </c>
      <c r="B34" s="22" t="s">
        <v>46</v>
      </c>
      <c r="C34" s="22" t="s">
        <v>68</v>
      </c>
      <c r="D34" s="24" t="s">
        <v>75</v>
      </c>
      <c r="E34" s="24">
        <v>1</v>
      </c>
      <c r="F34" s="25"/>
      <c r="G34" s="28">
        <f t="shared" si="0"/>
        <v>0</v>
      </c>
      <c r="H34" s="48"/>
    </row>
    <row r="35" spans="1:249" s="4" customFormat="1" x14ac:dyDescent="0.4">
      <c r="A35" s="14">
        <f t="shared" si="1"/>
        <v>21</v>
      </c>
      <c r="B35" s="22" t="s">
        <v>47</v>
      </c>
      <c r="C35" s="22" t="s">
        <v>69</v>
      </c>
      <c r="D35" s="24" t="s">
        <v>75</v>
      </c>
      <c r="E35" s="24">
        <v>1</v>
      </c>
      <c r="F35" s="25"/>
      <c r="G35" s="28">
        <f t="shared" si="0"/>
        <v>0</v>
      </c>
      <c r="H35" s="48"/>
    </row>
    <row r="36" spans="1:249" s="4" customFormat="1" ht="47.4" thickBot="1" x14ac:dyDescent="0.45">
      <c r="A36" s="26">
        <f t="shared" si="1"/>
        <v>22</v>
      </c>
      <c r="B36" s="23" t="s">
        <v>48</v>
      </c>
      <c r="C36" s="23" t="s">
        <v>70</v>
      </c>
      <c r="D36" s="13" t="s">
        <v>74</v>
      </c>
      <c r="E36" s="13">
        <v>1</v>
      </c>
      <c r="F36" s="27"/>
      <c r="G36" s="29">
        <f>E36*F36</f>
        <v>0</v>
      </c>
      <c r="H36" s="48"/>
    </row>
    <row r="37" spans="1:249" ht="21.6" thickBot="1" x14ac:dyDescent="0.45">
      <c r="A37" s="38" t="s">
        <v>13</v>
      </c>
      <c r="B37" s="39"/>
      <c r="C37" s="39"/>
      <c r="D37" s="39"/>
      <c r="E37" s="40"/>
      <c r="F37" s="41">
        <f>SUM(G15:G36)</f>
        <v>0</v>
      </c>
      <c r="G37" s="42"/>
      <c r="H37" s="33"/>
    </row>
    <row r="38" spans="1:249" x14ac:dyDescent="0.4">
      <c r="A38" s="31" t="s">
        <v>19</v>
      </c>
      <c r="B38" s="32"/>
      <c r="C38" s="32"/>
      <c r="D38" s="32"/>
      <c r="E38" s="32"/>
      <c r="F38" s="32"/>
      <c r="G38" s="32"/>
    </row>
    <row r="39" spans="1:249" x14ac:dyDescent="0.4">
      <c r="A39" s="12" t="s">
        <v>71</v>
      </c>
      <c r="B39" s="15"/>
      <c r="C39" s="15"/>
    </row>
    <row r="40" spans="1:249" x14ac:dyDescent="0.4">
      <c r="A40" s="15"/>
      <c r="B40" s="15"/>
      <c r="C40" s="15"/>
    </row>
    <row r="41" spans="1:249" x14ac:dyDescent="0.4">
      <c r="A41" s="43" t="s">
        <v>77</v>
      </c>
      <c r="B41" s="43"/>
      <c r="C41" s="43"/>
      <c r="D41" s="43"/>
      <c r="E41" s="43"/>
      <c r="F41" s="43"/>
      <c r="G41" s="43"/>
    </row>
    <row r="42" spans="1:249" ht="27.6" customHeight="1" x14ac:dyDescent="0.4">
      <c r="A42" s="44" t="s">
        <v>72</v>
      </c>
      <c r="B42" s="44"/>
      <c r="C42" s="44"/>
      <c r="D42" s="44"/>
      <c r="E42" s="44"/>
      <c r="F42" s="44"/>
      <c r="G42" s="44"/>
    </row>
    <row r="43" spans="1:249" x14ac:dyDescent="0.4">
      <c r="A43" s="37" t="s">
        <v>14</v>
      </c>
      <c r="B43" s="37"/>
      <c r="C43" s="37"/>
      <c r="D43" s="37"/>
      <c r="E43" s="37"/>
      <c r="F43" s="37"/>
      <c r="G43" s="37"/>
    </row>
    <row r="44" spans="1:249" s="8" customFormat="1" ht="13.8" x14ac:dyDescent="0.25">
      <c r="A44" s="36" t="s">
        <v>20</v>
      </c>
      <c r="B44" s="36"/>
      <c r="C44" s="36"/>
      <c r="D44" s="36"/>
      <c r="E44" s="36"/>
      <c r="F44" s="36"/>
      <c r="G44" s="36"/>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row>
    <row r="45" spans="1:249" ht="23.4" customHeight="1" x14ac:dyDescent="0.4">
      <c r="A45" s="37" t="s">
        <v>15</v>
      </c>
      <c r="B45" s="37"/>
      <c r="C45" s="37"/>
      <c r="D45" s="37"/>
      <c r="E45" s="37"/>
      <c r="F45" s="37"/>
      <c r="G45" s="37"/>
    </row>
    <row r="46" spans="1:249" x14ac:dyDescent="0.4">
      <c r="A46" s="19" t="s">
        <v>16</v>
      </c>
      <c r="B46" s="18"/>
      <c r="C46" s="18"/>
      <c r="D46" s="18"/>
      <c r="E46" s="18"/>
      <c r="F46" s="18"/>
      <c r="G46" s="18"/>
    </row>
    <row r="48" spans="1:249" s="8" customFormat="1" ht="13.8" x14ac:dyDescent="0.25">
      <c r="A48" s="6"/>
      <c r="B48" s="17" t="s">
        <v>17</v>
      </c>
      <c r="C48" s="17"/>
      <c r="D48" s="10"/>
      <c r="E48" s="10"/>
      <c r="F48" s="9"/>
      <c r="G48" s="9"/>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row>
    <row r="49" spans="1:249" s="8" customFormat="1" ht="15.6" x14ac:dyDescent="0.3">
      <c r="A49" s="11"/>
      <c r="B49" s="20" t="s">
        <v>18</v>
      </c>
      <c r="C49" s="20"/>
      <c r="D49" s="10"/>
      <c r="E49" s="10"/>
      <c r="F49" s="9"/>
      <c r="G49" s="9"/>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row>
    <row r="50" spans="1:249" s="8" customFormat="1" ht="13.8" x14ac:dyDescent="0.25">
      <c r="A50" s="6"/>
      <c r="B50" s="16"/>
      <c r="C50" s="16"/>
      <c r="D50" s="10"/>
      <c r="E50" s="10"/>
      <c r="F50" s="9"/>
      <c r="G50" s="9"/>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row>
    <row r="51" spans="1:249" s="8" customFormat="1" ht="13.8" x14ac:dyDescent="0.25">
      <c r="A51" s="6"/>
      <c r="B51" s="16"/>
      <c r="C51" s="16"/>
      <c r="D51" s="10"/>
      <c r="E51" s="10"/>
      <c r="F51" s="9"/>
      <c r="G51" s="9"/>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row>
    <row r="52" spans="1:249" s="8" customFormat="1" ht="13.8" x14ac:dyDescent="0.25">
      <c r="A52" s="6"/>
      <c r="B52" s="10"/>
      <c r="C52" s="10"/>
      <c r="D52" s="10"/>
      <c r="E52" s="10"/>
      <c r="F52" s="9"/>
      <c r="G52" s="9"/>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row>
    <row r="53" spans="1:249" s="8" customFormat="1" ht="13.8" x14ac:dyDescent="0.25">
      <c r="A53" s="6"/>
      <c r="B53" s="10"/>
      <c r="C53" s="10"/>
      <c r="D53" s="10"/>
      <c r="E53" s="10"/>
      <c r="F53" s="9"/>
      <c r="G53" s="9"/>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row>
    <row r="54" spans="1:249" x14ac:dyDescent="0.4">
      <c r="A54" s="1"/>
      <c r="F54" s="1"/>
      <c r="G54" s="1"/>
    </row>
    <row r="55" spans="1:249" x14ac:dyDescent="0.4">
      <c r="A55" s="1"/>
      <c r="F55" s="1"/>
      <c r="G55" s="1"/>
    </row>
    <row r="56" spans="1:249" x14ac:dyDescent="0.4">
      <c r="A56" s="1"/>
      <c r="F56" s="1"/>
      <c r="G56" s="1"/>
    </row>
    <row r="57" spans="1:249" x14ac:dyDescent="0.4">
      <c r="A57" s="1"/>
      <c r="F57" s="1"/>
      <c r="G57" s="1"/>
    </row>
    <row r="58" spans="1:249" x14ac:dyDescent="0.4">
      <c r="A58" s="1"/>
      <c r="F58" s="1"/>
      <c r="G58" s="1"/>
    </row>
    <row r="59" spans="1:249" x14ac:dyDescent="0.4">
      <c r="A59" s="1"/>
      <c r="F59" s="1"/>
      <c r="G59" s="1"/>
    </row>
    <row r="60" spans="1:249" x14ac:dyDescent="0.4">
      <c r="A60" s="1"/>
      <c r="F60" s="1"/>
      <c r="G60" s="1"/>
    </row>
    <row r="61" spans="1:249" x14ac:dyDescent="0.4">
      <c r="A61" s="1"/>
      <c r="F61" s="1"/>
      <c r="G61" s="1"/>
    </row>
    <row r="62" spans="1:249" x14ac:dyDescent="0.4">
      <c r="A62" s="1"/>
      <c r="F62" s="1"/>
      <c r="G62" s="1"/>
    </row>
    <row r="63" spans="1:249" x14ac:dyDescent="0.4">
      <c r="A63" s="1"/>
      <c r="F63" s="1"/>
      <c r="G63" s="1"/>
    </row>
    <row r="64" spans="1:249" x14ac:dyDescent="0.4">
      <c r="A64" s="1"/>
      <c r="F64" s="1"/>
      <c r="G64" s="1"/>
    </row>
    <row r="65" s="1" customFormat="1" x14ac:dyDescent="0.4"/>
    <row r="66" s="1" customFormat="1" x14ac:dyDescent="0.4"/>
    <row r="67" s="1" customFormat="1" x14ac:dyDescent="0.4"/>
    <row r="68" s="1" customFormat="1" x14ac:dyDescent="0.4"/>
    <row r="69" s="1" customFormat="1" x14ac:dyDescent="0.4"/>
    <row r="70" s="1" customFormat="1" x14ac:dyDescent="0.4"/>
    <row r="71" s="1" customFormat="1" x14ac:dyDescent="0.4"/>
    <row r="72" s="1" customFormat="1" x14ac:dyDescent="0.4"/>
    <row r="73" s="1" customFormat="1" x14ac:dyDescent="0.4"/>
    <row r="74" s="1" customFormat="1" x14ac:dyDescent="0.4"/>
    <row r="75" s="1" customFormat="1" x14ac:dyDescent="0.4"/>
    <row r="76" s="1" customFormat="1" x14ac:dyDescent="0.4"/>
    <row r="77" s="1" customFormat="1" x14ac:dyDescent="0.4"/>
    <row r="78" s="1" customFormat="1" x14ac:dyDescent="0.4"/>
    <row r="79" s="1" customFormat="1" x14ac:dyDescent="0.4"/>
    <row r="80" s="1" customFormat="1" x14ac:dyDescent="0.4"/>
    <row r="81" s="1" customFormat="1" x14ac:dyDescent="0.4"/>
    <row r="82" s="1" customFormat="1" x14ac:dyDescent="0.4"/>
    <row r="83" s="1" customFormat="1" x14ac:dyDescent="0.4"/>
    <row r="84" s="1" customFormat="1" x14ac:dyDescent="0.4"/>
    <row r="85" s="1" customFormat="1" x14ac:dyDescent="0.4"/>
    <row r="86" s="1" customFormat="1" x14ac:dyDescent="0.4"/>
    <row r="87" s="1" customFormat="1" x14ac:dyDescent="0.4"/>
    <row r="88" s="1" customFormat="1" x14ac:dyDescent="0.4"/>
  </sheetData>
  <mergeCells count="25">
    <mergeCell ref="H10:H14"/>
    <mergeCell ref="H15:H36"/>
    <mergeCell ref="A9:H9"/>
    <mergeCell ref="A5:C7"/>
    <mergeCell ref="A8:C8"/>
    <mergeCell ref="D5:H5"/>
    <mergeCell ref="D6:H6"/>
    <mergeCell ref="D7:H7"/>
    <mergeCell ref="D8:H8"/>
    <mergeCell ref="A10:A14"/>
    <mergeCell ref="F10:F14"/>
    <mergeCell ref="G10:G14"/>
    <mergeCell ref="D10:D14"/>
    <mergeCell ref="E10:E14"/>
    <mergeCell ref="B10:C12"/>
    <mergeCell ref="B13:C13"/>
    <mergeCell ref="B2:G2"/>
    <mergeCell ref="A4:G4"/>
    <mergeCell ref="A44:G44"/>
    <mergeCell ref="A45:G45"/>
    <mergeCell ref="A37:E37"/>
    <mergeCell ref="F37:G37"/>
    <mergeCell ref="A41:G41"/>
    <mergeCell ref="A42:G42"/>
    <mergeCell ref="A43:G43"/>
  </mergeCells>
  <pageMargins left="0.11811023622047245" right="0.11811023622047245" top="0" bottom="0" header="0.31496062992125984" footer="0.31496062992125984"/>
  <pageSetup paperSize="9" scale="4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Додаток_1</vt:lpstr>
      <vt:lpstr>Додаток_1!Область_друку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2025-01-06T07:46:02Z</dcterms:modified>
  <cp:category/>
  <cp:contentStatus/>
</cp:coreProperties>
</file>