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220" documentId="13_ncr:1_{2B86E354-F780-45D1-942E-10D181CF870D}" xr6:coauthVersionLast="47" xr6:coauthVersionMax="47" xr10:uidLastSave="{1C1E4543-3AB0-4495-9B19-3C291AEBA93F}"/>
  <bookViews>
    <workbookView xWindow="-28920" yWindow="-90" windowWidth="29040" windowHeight="15720" activeTab="1" xr2:uid="{00000000-000D-0000-FFFF-FFFF00000000}"/>
  </bookViews>
  <sheets>
    <sheet name="Додаток 2 Форма цінової пропози" sheetId="6" r:id="rId1"/>
    <sheet name="Додаток 3 Розподіл" sheetId="9" r:id="rId2"/>
  </sheets>
  <definedNames>
    <definedName name="_xlnm.Print_Area" localSheetId="0">'Додаток 2 Форма цінової пропози'!$A$1:$N$35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G19" i="6" l="1"/>
  <c r="G18" i="6"/>
  <c r="G17" i="6"/>
  <c r="G16" i="6"/>
  <c r="G15" i="6"/>
  <c r="F20" i="6" l="1"/>
</calcChain>
</file>

<file path=xl/sharedStrings.xml><?xml version="1.0" encoding="utf-8"?>
<sst xmlns="http://schemas.openxmlformats.org/spreadsheetml/2006/main" count="76" uniqueCount="64">
  <si>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</si>
  <si>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</si>
  <si>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</si>
  <si>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</si>
  <si>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</si>
  <si>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</si>
  <si>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</si>
  <si>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</si>
  <si>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</si>
  <si>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</si>
  <si>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</si>
  <si>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</si>
  <si>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</si>
  <si>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</si>
  <si>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</si>
  <si>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</si>
  <si>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</si>
  <si>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</si>
  <si>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</si>
  <si>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</si>
  <si>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</si>
  <si>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</si>
  <si>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</si>
  <si>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 xml:space="preserve"> **Товариство Червоного Хреста України залишає за собою право здійснювати закупівлі за окремими позиціями/лотами.</t>
  </si>
  <si>
    <r>
      <t xml:space="preserve">Ми погоджуємось зафіксувати цінову пропозицію протягом </t>
    </r>
    <r>
      <rPr>
        <b/>
        <sz val="11"/>
        <rFont val="Times New Roman"/>
        <family val="1"/>
        <charset val="204"/>
      </rPr>
      <t>90</t>
    </r>
    <r>
      <rPr>
        <sz val="11"/>
        <rFont val="Times New Roman"/>
        <family val="1"/>
        <charset val="204"/>
      </rPr>
      <t xml:space="preserve"> календарних днів з моменту подачі</t>
    </r>
  </si>
  <si>
    <t>"Затверджую"</t>
  </si>
  <si>
    <t>Генеральний директор НК ТЧХУ</t>
  </si>
  <si>
    <t>__________________Доценко.М.І.</t>
  </si>
  <si>
    <t>___________  дата затвердження</t>
  </si>
  <si>
    <t>Розподіл продукції                                                                                                                                                                 Distribution of products</t>
  </si>
  <si>
    <t>Назва організації             Name of the organization</t>
  </si>
  <si>
    <t xml:space="preserve">Назва ТМЦ, кількість                                  Name of MMV,amount </t>
  </si>
  <si>
    <t>Товариство Червоного Хреста України</t>
  </si>
  <si>
    <t>Арматура д.6 А240С (ДСТУ 3760:2019), 254 кг</t>
  </si>
  <si>
    <t>с. Мартусівка Бориспільського району Київської області. Вуличне зберігання</t>
  </si>
  <si>
    <t>Арматура д.8 А240С (ДСТУ 3760:2019), 100 кг</t>
  </si>
  <si>
    <t>Арматура д.10 А240С (ДСТУ 3760:2019), 291,5 кг</t>
  </si>
  <si>
    <t>Арматура д.6 А500С (ДСТУ 3760:2019), 279,6 кг</t>
  </si>
  <si>
    <t>Арматура д.10 А500С (ДСТУ 3760:2019), 23766 кг</t>
  </si>
  <si>
    <t>Арматура д.12 А500С (ДСТУ 3760:2019), 51960 кг</t>
  </si>
  <si>
    <t>Всього:                              Total</t>
  </si>
  <si>
    <t xml:space="preserve">Головний бухгалтер </t>
  </si>
  <si>
    <t>Зубова В.В.</t>
  </si>
  <si>
    <t>(посада)</t>
  </si>
  <si>
    <t>Бажана дата відправлення ТМЦ          
 Preferred delivering date MMV</t>
  </si>
  <si>
    <r>
      <rPr>
        <b/>
        <u/>
        <sz val="12"/>
        <color theme="1"/>
        <rFont val="Times New Roman"/>
        <family val="1"/>
        <charset val="204"/>
      </rPr>
      <t>Арматура д.6 А240С (ДСТУ 3760:2019)</t>
    </r>
    <r>
      <rPr>
        <i/>
        <u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>Арматура з високовуглецевої сталі класу А240С (А-I) по стандарту  ДСТУ 3760: 2006, рифлена, перетином (номінальним діаметром)  6 мм, довжина стрижня кратна 12 м</t>
    </r>
  </si>
  <si>
    <r>
      <t xml:space="preserve">Арматура д.8 А240С (ДСТУ 3760:2019)
</t>
    </r>
    <r>
      <rPr>
        <i/>
        <sz val="12"/>
        <color theme="1"/>
        <rFont val="Times New Roman"/>
        <family val="1"/>
        <charset val="204"/>
      </rPr>
      <t>Арматура з високовуглецевої сталі класу  А240С (А-I) по стандарту  ДСТУ 3760: 2006, рифлена, перетином (номінальним діаметром)  8 мм, довжина стрижня кратна 12 м</t>
    </r>
  </si>
  <si>
    <r>
      <t xml:space="preserve">Арматура д.10 А240С (ДСТУ 3760:2019)
</t>
    </r>
    <r>
      <rPr>
        <i/>
        <sz val="12"/>
        <color theme="1"/>
        <rFont val="Times New Roman"/>
        <family val="1"/>
        <charset val="204"/>
      </rPr>
      <t>Арматура з високовуглецевої сталі класу  А240С (А-I) по стандарту  ДСТУ 3760: 2006, рифлена, перетином (номінальним діаметром) 10 мм, довжина стрижня кратна 12 м</t>
    </r>
  </si>
  <si>
    <r>
      <t xml:space="preserve">Арматура д.6 А500С (ДСТУ 3760:2019)
</t>
    </r>
    <r>
      <rPr>
        <i/>
        <sz val="12"/>
        <color theme="1"/>
        <rFont val="Times New Roman"/>
        <family val="1"/>
        <charset val="204"/>
      </rPr>
      <t>Арматура з високовуглецевої сталі класу  А500С (А-III) по стандарту  ДСТУ 3760: 2006, рифлена, перетином (номінальним діаметром)  6 мм, довжина стрижня кратна 12 м</t>
    </r>
  </si>
  <si>
    <r>
      <t xml:space="preserve">Арматура д.10 А500С (ДСТУ 3760:2019)
</t>
    </r>
    <r>
      <rPr>
        <i/>
        <sz val="12"/>
        <color theme="1"/>
        <rFont val="Times New Roman"/>
        <family val="1"/>
        <charset val="204"/>
      </rPr>
      <t>Арматура з високовуглецевої сталі класу  А500С (А-III) по стандарту  ДСТУ 3760: 2006, рифлена, перетином (номінальним діаметром)  10 мм, довжина стрижня кратна 12 м</t>
    </r>
  </si>
  <si>
    <r>
      <t xml:space="preserve">Арматура д.12 А500С (ДСТУ 3760:2019)
</t>
    </r>
    <r>
      <rPr>
        <i/>
        <sz val="12"/>
        <color theme="1"/>
        <rFont val="Times New Roman"/>
        <family val="1"/>
        <charset val="204"/>
      </rPr>
      <t>Арматура з високовуглецевої сталі класу  А500С (А-III) по стандарту  ДСТУ 3760: 2006, рифлена, перетином (номінальним діаметром) 12 мм, довжина стрижня кратна 12 м</t>
    </r>
  </si>
  <si>
    <t>№ з/п</t>
  </si>
  <si>
    <t>Додаток №2 до Запиту_1570SP</t>
  </si>
  <si>
    <r>
      <rPr>
        <i/>
        <sz val="12"/>
        <color rgb="FFFF0000"/>
        <rFont val="Times New Roman"/>
        <family val="1"/>
        <charset val="204"/>
      </rPr>
      <t>(Назва Учасника)</t>
    </r>
    <r>
      <rPr>
        <i/>
        <sz val="12"/>
        <color theme="1"/>
        <rFont val="Times New Roman"/>
        <family val="1"/>
        <charset val="204"/>
      </rPr>
      <t>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арматури в рамках ремонтних робіт для потреб ТЧХУ. </t>
    </r>
  </si>
  <si>
    <r>
      <t>Пропозиція</t>
    </r>
    <r>
      <rPr>
        <b/>
        <i/>
        <sz val="11"/>
        <color theme="1"/>
        <rFont val="Times New Roman"/>
        <family val="1"/>
        <charset val="204"/>
      </rPr>
      <t xml:space="preserve"> 
(вказати торгову марку, обов’язково зазначити країну- виробника, країну-імпортера, параметри та характеристики товару)</t>
    </r>
  </si>
  <si>
    <r>
      <t xml:space="preserve">Кількість, </t>
    </r>
    <r>
      <rPr>
        <b/>
        <sz val="14"/>
        <color theme="1"/>
        <rFont val="Times New Roman"/>
        <family val="1"/>
        <charset val="204"/>
      </rPr>
      <t>кг</t>
    </r>
  </si>
  <si>
    <t>Населенний пункт/місто, номер відділення Нової Пошти                
Locality/City, Nova Poshta number of office</t>
  </si>
  <si>
    <r>
      <t>Ми погоджуємось, що всі витрати, пов’язані з _____________________</t>
    </r>
    <r>
      <rPr>
        <b/>
        <sz val="12"/>
        <color rgb="FFFF0000"/>
        <rFont val="Times New Roman"/>
        <family val="1"/>
        <charset val="204"/>
      </rPr>
      <t xml:space="preserve"> (доставкою товару, завантажувально-розвантажувальними роботами, монтажем та встановленням на об’єкті)</t>
    </r>
    <r>
      <rPr>
        <sz val="12"/>
        <color theme="1"/>
        <rFont val="Times New Roman"/>
        <family val="1"/>
        <charset val="204"/>
      </rPr>
      <t xml:space="preserve">, здійснюються за рахунок Постачальника відповідно до розподілу, вказаного у </t>
    </r>
    <r>
      <rPr>
        <b/>
        <sz val="12"/>
        <rFont val="Times New Roman"/>
        <family val="1"/>
        <charset val="204"/>
      </rPr>
      <t>Додатку №3.</t>
    </r>
  </si>
  <si>
    <t xml:space="preserve">                                                 МП                                  підпис                               ПІБ </t>
  </si>
  <si>
    <r>
      <t>Ми ознайомлені та погоджуємося з Умовами типового Договору  ТЧХУ (</t>
    </r>
    <r>
      <rPr>
        <b/>
        <sz val="12"/>
        <rFont val="Times New Roman"/>
        <family val="1"/>
        <charset val="204"/>
      </rPr>
      <t>Додаток №4</t>
    </r>
    <r>
      <rPr>
        <sz val="12"/>
        <rFont val="Times New Roman"/>
        <family val="1"/>
        <charset val="204"/>
      </rPr>
      <t xml:space="preserve"> до Запиту).</t>
    </r>
  </si>
  <si>
    <t>Пропозицію надати у форматі  .pdf та у форматі Exel</t>
  </si>
  <si>
    <t>Додаток №3 до Запиту_1570SP</t>
  </si>
  <si>
    <r>
      <rPr>
        <b/>
        <i/>
        <u/>
        <sz val="14"/>
        <color theme="1"/>
        <rFont val="Times New Roman"/>
        <family val="1"/>
        <charset val="204"/>
      </rPr>
      <t>Примітка:</t>
    </r>
    <r>
      <rPr>
        <b/>
        <i/>
        <sz val="14"/>
        <color theme="1"/>
        <rFont val="Times New Roman"/>
        <family val="1"/>
        <charset val="204"/>
      </rPr>
      <t xml:space="preserve">
Вартість пропозиції учасника включає розвантаження, перенос та складування (вуличне зберігання, розвантаження краном за рахунок постачальника), прибирання сміття, відновлення пошкоджених в процесі розвантаження, переносу та складування  за адресою с. Мартусівка Бориспільського району Київської області.
Всі бренди наведені у даній специфікації є прикладами функціональних та якісних характеристик, Виконавець може запропонувати аналоги</t>
    </r>
    <r>
      <rPr>
        <b/>
        <i/>
        <u/>
        <sz val="14"/>
        <color theme="1"/>
        <rFont val="Times New Roman"/>
        <family val="1"/>
        <charset val="204"/>
      </rPr>
      <t xml:space="preserve"> з характеристиками не нижче</t>
    </r>
    <r>
      <rPr>
        <b/>
        <i/>
        <sz val="14"/>
        <color theme="1"/>
        <rFont val="Times New Roman"/>
        <family val="1"/>
        <charset val="204"/>
      </rPr>
      <t xml:space="preserve">. 
У випадку пропозиції аналогу, учасник має </t>
    </r>
    <r>
      <rPr>
        <b/>
        <u/>
        <sz val="14"/>
        <color theme="1"/>
        <rFont val="Times New Roman"/>
        <family val="1"/>
        <charset val="204"/>
      </rPr>
      <t>надати порівняльну таблицю аналогів</t>
    </r>
    <r>
      <rPr>
        <b/>
        <i/>
        <sz val="14"/>
        <color theme="1"/>
        <rFont val="Times New Roman"/>
        <family val="1"/>
        <charset val="204"/>
      </rPr>
      <t xml:space="preserve"> з порівнянням основних характеристик.
Товари, що поставляються, повинні відповідати вимогам, що до них пред'являються. Допускаються більші технічні та функціональні можливості, але не менші.
</t>
    </r>
  </si>
  <si>
    <t>№з/п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</si>
</sst>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13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5" fillId="0" borderId="0" xfId="0" applyFont="1"/>
    <xf numFmtId="0" fontId="20" fillId="0" borderId="0" xfId="0" applyFont="1"/>
    <xf numFmtId="0" fontId="17" fillId="0" borderId="0" xfId="0" applyFont="1" applyAlignment="1">
      <alignment horizontal="center" vertical="center"/>
    </xf>
    <xf numFmtId="0" fontId="26" fillId="4" borderId="41" xfId="0" applyFont="1" applyFill="1" applyBorder="1" applyAlignment="1">
      <alignment horizontal="center" vertical="center" wrapText="1"/>
    </xf>
    <xf numFmtId="0" fontId="10" fillId="0" borderId="41" xfId="0" applyFont="1" applyBorder="1" applyAlignment="1">
      <alignment horizontal="left" vertical="center" wrapText="1"/>
    </xf>
    <xf numFmtId="0" fontId="27" fillId="0" borderId="41" xfId="0" applyFont="1" applyBorder="1" applyAlignment="1">
      <alignment horizontal="center" vertical="center" wrapText="1"/>
    </xf>
    <xf numFmtId="14" fontId="7" fillId="4" borderId="41" xfId="0" applyNumberFormat="1" applyFont="1" applyFill="1" applyBorder="1" applyAlignment="1">
      <alignment horizontal="center" vertical="center" wrapText="1"/>
    </xf>
    <xf numFmtId="0" fontId="7" fillId="0" borderId="41" xfId="0" applyFont="1" applyBorder="1"/>
    <xf numFmtId="0" fontId="26" fillId="0" borderId="4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7" xfId="0" applyFont="1" applyBorder="1"/>
    <xf numFmtId="0" fontId="28" fillId="2" borderId="22" xfId="0" applyFont="1" applyFill="1" applyBorder="1" applyAlignment="1">
      <alignment horizontal="left" vertical="center" wrapText="1"/>
    </xf>
    <xf numFmtId="0" fontId="29" fillId="2" borderId="11" xfId="0" applyFont="1" applyFill="1" applyBorder="1" applyAlignment="1">
      <alignment horizontal="left" vertical="center" wrapText="1"/>
    </xf>
    <xf numFmtId="2" fontId="13" fillId="0" borderId="21" xfId="0" applyNumberFormat="1" applyFont="1" applyBorder="1" applyAlignment="1">
      <alignment horizontal="center" vertical="center" wrapText="1"/>
    </xf>
    <xf numFmtId="2" fontId="13" fillId="0" borderId="4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42" xfId="0" applyFont="1" applyFill="1" applyBorder="1" applyAlignment="1">
      <alignment horizontal="center" vertical="center" wrapText="1"/>
    </xf>
    <xf numFmtId="4" fontId="3" fillId="5" borderId="31" xfId="0" applyNumberFormat="1" applyFont="1" applyFill="1" applyBorder="1" applyAlignment="1">
      <alignment vertical="center" wrapText="1"/>
    </xf>
    <xf numFmtId="4" fontId="3" fillId="5" borderId="32" xfId="0" applyNumberFormat="1" applyFont="1" applyFill="1" applyBorder="1" applyAlignment="1">
      <alignment vertical="center" wrapText="1"/>
    </xf>
    <xf numFmtId="0" fontId="26" fillId="5" borderId="4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48" xfId="0" applyFont="1" applyBorder="1" applyAlignment="1">
      <alignment vertical="top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4" fontId="3" fillId="5" borderId="33" xfId="0" applyNumberFormat="1" applyFont="1" applyFill="1" applyBorder="1" applyAlignment="1">
      <alignment horizontal="center" vertical="center" wrapText="1"/>
    </xf>
    <xf numFmtId="4" fontId="3" fillId="5" borderId="0" xfId="0" applyNumberFormat="1" applyFont="1" applyFill="1" applyAlignment="1">
      <alignment horizontal="center" vertical="center" wrapText="1"/>
    </xf>
    <xf numFmtId="4" fontId="3" fillId="5" borderId="43" xfId="0" applyNumberFormat="1" applyFont="1" applyFill="1" applyBorder="1" applyAlignment="1">
      <alignment horizontal="center" vertical="center" wrapText="1"/>
    </xf>
    <xf numFmtId="4" fontId="3" fillId="5" borderId="44" xfId="0" applyNumberFormat="1" applyFont="1" applyFill="1" applyBorder="1" applyAlignment="1">
      <alignment horizontal="center" vertical="center" wrapText="1"/>
    </xf>
    <xf numFmtId="4" fontId="3" fillId="5" borderId="45" xfId="0" applyNumberFormat="1" applyFont="1" applyFill="1" applyBorder="1" applyAlignment="1">
      <alignment horizontal="center" vertical="center" wrapText="1"/>
    </xf>
    <xf numFmtId="4" fontId="3" fillId="5" borderId="46" xfId="0" applyNumberFormat="1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right"/>
    </xf>
    <xf numFmtId="0" fontId="3" fillId="5" borderId="12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4" fontId="13" fillId="5" borderId="30" xfId="0" applyNumberFormat="1" applyFont="1" applyFill="1" applyBorder="1" applyAlignment="1">
      <alignment horizontal="center" vertical="center" wrapText="1"/>
    </xf>
    <xf numFmtId="4" fontId="13" fillId="5" borderId="29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3" fillId="5" borderId="27" xfId="0" applyFont="1" applyFill="1" applyBorder="1" applyAlignment="1">
      <alignment horizontal="right" vertical="center"/>
    </xf>
    <xf numFmtId="0" fontId="3" fillId="5" borderId="28" xfId="0" applyFont="1" applyFill="1" applyBorder="1" applyAlignment="1">
      <alignment horizontal="right" vertical="center"/>
    </xf>
    <xf numFmtId="0" fontId="3" fillId="5" borderId="29" xfId="0" applyFont="1" applyFill="1" applyBorder="1" applyAlignment="1">
      <alignment horizontal="right" vertical="center"/>
    </xf>
    <xf numFmtId="0" fontId="6" fillId="0" borderId="41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tabColor theme="6" tint="0.59999389629810485"/>
  </sheetPr>
  <dimension ref="A1:IW73"/>
  <sheetViews>
    <sheetView showGridLines="0" view="pageBreakPreview" zoomScale="80" zoomScaleNormal="80" zoomScaleSheetLayoutView="80" workbookViewId="0">
      <selection activeCell="A28" sqref="A28:I28"/>
    </sheetView>
  </sheetViews>
  <sheetFormatPr defaultColWidth="9.109375" defaultRowHeight="21" x14ac:dyDescent="0.4"/>
  <cols>
    <col min="1" max="1" width="5.33203125" style="2" customWidth="1"/>
    <col min="2" max="2" width="66.44140625" style="1" customWidth="1"/>
    <col min="3" max="3" width="63.77734375" style="1" customWidth="1"/>
    <col min="4" max="4" width="12.21875" style="1" customWidth="1"/>
    <col min="5" max="5" width="13.109375" style="1" customWidth="1"/>
    <col min="6" max="6" width="17.33203125" style="5" customWidth="1"/>
    <col min="7" max="7" width="18.44140625" style="5" customWidth="1"/>
    <col min="8" max="8" width="20.6640625" style="1" customWidth="1"/>
    <col min="9" max="9" width="25.33203125" style="1" customWidth="1"/>
    <col min="10" max="16384" width="9.109375" style="1"/>
  </cols>
  <sheetData>
    <row r="1" spans="1:10" x14ac:dyDescent="0.4">
      <c r="H1" s="81" t="s">
        <v>52</v>
      </c>
      <c r="I1" s="81"/>
    </row>
    <row r="2" spans="1:10" x14ac:dyDescent="0.4">
      <c r="B2" s="93" t="s">
        <v>0</v>
      </c>
      <c r="C2" s="93"/>
      <c r="D2" s="93"/>
      <c r="E2" s="93"/>
      <c r="F2" s="93"/>
      <c r="G2" s="93"/>
      <c r="H2" s="93"/>
      <c r="I2" s="93"/>
    </row>
    <row r="4" spans="1:10" ht="29.25" customHeight="1" x14ac:dyDescent="0.4">
      <c r="A4" s="99" t="s">
        <v>53</v>
      </c>
      <c r="B4" s="99"/>
      <c r="C4" s="99"/>
      <c r="D4" s="99"/>
      <c r="E4" s="99"/>
      <c r="F4" s="99"/>
      <c r="G4" s="99"/>
      <c r="H4" s="99"/>
      <c r="I4" s="13"/>
    </row>
    <row r="5" spans="1:10" ht="20.25" customHeight="1" x14ac:dyDescent="0.4">
      <c r="A5" s="100" t="s">
        <v>1</v>
      </c>
      <c r="B5" s="101"/>
      <c r="C5" s="102"/>
      <c r="D5" s="97" t="s">
        <v>2</v>
      </c>
      <c r="E5" s="97"/>
      <c r="F5" s="97"/>
      <c r="G5" s="97"/>
      <c r="H5" s="97"/>
      <c r="I5" s="97"/>
      <c r="J5" s="27"/>
    </row>
    <row r="6" spans="1:10" ht="20.25" customHeight="1" x14ac:dyDescent="0.4">
      <c r="A6" s="103"/>
      <c r="B6" s="104"/>
      <c r="C6" s="105"/>
      <c r="D6" s="97" t="s">
        <v>3</v>
      </c>
      <c r="E6" s="97"/>
      <c r="F6" s="97"/>
      <c r="G6" s="97"/>
      <c r="H6" s="97"/>
      <c r="I6" s="97"/>
      <c r="J6" s="27"/>
    </row>
    <row r="7" spans="1:10" ht="29.4" customHeight="1" x14ac:dyDescent="0.4">
      <c r="A7" s="106"/>
      <c r="B7" s="107"/>
      <c r="C7" s="108"/>
      <c r="D7" s="97" t="s">
        <v>4</v>
      </c>
      <c r="E7" s="97"/>
      <c r="F7" s="97"/>
      <c r="G7" s="97"/>
      <c r="H7" s="97"/>
      <c r="I7" s="97"/>
      <c r="J7" s="27"/>
    </row>
    <row r="8" spans="1:10" ht="49.95" customHeight="1" thickBot="1" x14ac:dyDescent="0.45">
      <c r="A8" s="100" t="s">
        <v>5</v>
      </c>
      <c r="B8" s="101"/>
      <c r="C8" s="102"/>
      <c r="D8" s="98" t="s">
        <v>6</v>
      </c>
      <c r="E8" s="98"/>
      <c r="F8" s="98"/>
      <c r="G8" s="98"/>
      <c r="H8" s="98"/>
      <c r="I8" s="98"/>
      <c r="J8" s="28"/>
    </row>
    <row r="9" spans="1:10" ht="112.2" customHeight="1" thickBot="1" x14ac:dyDescent="0.45">
      <c r="A9" s="64" t="s">
        <v>62</v>
      </c>
      <c r="B9" s="65"/>
      <c r="C9" s="65"/>
      <c r="D9" s="65"/>
      <c r="E9" s="65"/>
      <c r="F9" s="65"/>
      <c r="G9" s="65"/>
      <c r="H9" s="65"/>
      <c r="I9" s="66"/>
    </row>
    <row r="10" spans="1:10" ht="20.25" customHeight="1" x14ac:dyDescent="0.4">
      <c r="A10" s="82" t="s">
        <v>51</v>
      </c>
      <c r="B10" s="85" t="s">
        <v>7</v>
      </c>
      <c r="C10" s="86"/>
      <c r="D10" s="70" t="s">
        <v>55</v>
      </c>
      <c r="E10" s="67"/>
      <c r="F10" s="73" t="s">
        <v>8</v>
      </c>
      <c r="G10" s="76" t="s">
        <v>9</v>
      </c>
      <c r="H10" s="67" t="s">
        <v>10</v>
      </c>
      <c r="I10" s="67" t="s">
        <v>11</v>
      </c>
    </row>
    <row r="11" spans="1:10" x14ac:dyDescent="0.4">
      <c r="A11" s="83"/>
      <c r="B11" s="87"/>
      <c r="C11" s="88"/>
      <c r="D11" s="71"/>
      <c r="E11" s="68"/>
      <c r="F11" s="74"/>
      <c r="G11" s="77"/>
      <c r="H11" s="68"/>
      <c r="I11" s="68"/>
    </row>
    <row r="12" spans="1:10" s="3" customFormat="1" ht="21" customHeight="1" x14ac:dyDescent="0.4">
      <c r="A12" s="83"/>
      <c r="B12" s="89"/>
      <c r="C12" s="90"/>
      <c r="D12" s="72"/>
      <c r="E12" s="69"/>
      <c r="F12" s="74"/>
      <c r="G12" s="77"/>
      <c r="H12" s="69"/>
      <c r="I12" s="69"/>
    </row>
    <row r="13" spans="1:10" s="4" customFormat="1" ht="61.2" customHeight="1" thickBot="1" x14ac:dyDescent="0.45">
      <c r="A13" s="84"/>
      <c r="B13" s="47" t="s">
        <v>12</v>
      </c>
      <c r="C13" s="48" t="s">
        <v>54</v>
      </c>
      <c r="D13" s="49" t="s">
        <v>13</v>
      </c>
      <c r="E13" s="50" t="s">
        <v>14</v>
      </c>
      <c r="F13" s="75"/>
      <c r="G13" s="78"/>
      <c r="H13" s="51" t="s">
        <v>14</v>
      </c>
      <c r="I13" s="50" t="s">
        <v>14</v>
      </c>
    </row>
    <row r="14" spans="1:10" s="4" customFormat="1" ht="93.6" customHeight="1" x14ac:dyDescent="0.4">
      <c r="A14" s="14">
        <v>1</v>
      </c>
      <c r="B14" s="42" t="s">
        <v>45</v>
      </c>
      <c r="C14" s="18"/>
      <c r="D14" s="44">
        <v>254</v>
      </c>
      <c r="E14" s="15"/>
      <c r="F14" s="20"/>
      <c r="G14" s="26">
        <f>E14*F14</f>
        <v>0</v>
      </c>
      <c r="H14" s="15"/>
      <c r="I14" s="15"/>
    </row>
    <row r="15" spans="1:10" s="4" customFormat="1" ht="84" customHeight="1" x14ac:dyDescent="0.4">
      <c r="A15" s="16">
        <v>2</v>
      </c>
      <c r="B15" s="43" t="s">
        <v>46</v>
      </c>
      <c r="C15" s="19"/>
      <c r="D15" s="45">
        <v>100</v>
      </c>
      <c r="E15" s="17"/>
      <c r="F15" s="21"/>
      <c r="G15" s="22">
        <f t="shared" ref="G15:G19" si="0">E15*F15</f>
        <v>0</v>
      </c>
      <c r="H15" s="17"/>
      <c r="I15" s="17"/>
    </row>
    <row r="16" spans="1:10" s="4" customFormat="1" ht="86.4" customHeight="1" x14ac:dyDescent="0.4">
      <c r="A16" s="16">
        <v>3</v>
      </c>
      <c r="B16" s="43" t="s">
        <v>47</v>
      </c>
      <c r="C16" s="19"/>
      <c r="D16" s="45">
        <v>291.5</v>
      </c>
      <c r="E16" s="17"/>
      <c r="F16" s="21"/>
      <c r="G16" s="22">
        <f t="shared" si="0"/>
        <v>0</v>
      </c>
      <c r="H16" s="17"/>
      <c r="I16" s="17"/>
    </row>
    <row r="17" spans="1:257" s="4" customFormat="1" ht="85.2" customHeight="1" x14ac:dyDescent="0.4">
      <c r="A17" s="16">
        <v>4</v>
      </c>
      <c r="B17" s="43" t="s">
        <v>48</v>
      </c>
      <c r="C17" s="19"/>
      <c r="D17" s="45">
        <v>279.60000000000002</v>
      </c>
      <c r="E17" s="17"/>
      <c r="F17" s="21"/>
      <c r="G17" s="22">
        <f t="shared" si="0"/>
        <v>0</v>
      </c>
      <c r="H17" s="17"/>
      <c r="I17" s="17"/>
    </row>
    <row r="18" spans="1:257" s="4" customFormat="1" ht="81.599999999999994" customHeight="1" x14ac:dyDescent="0.4">
      <c r="A18" s="16">
        <v>5</v>
      </c>
      <c r="B18" s="43" t="s">
        <v>49</v>
      </c>
      <c r="C18" s="19"/>
      <c r="D18" s="45">
        <v>23766</v>
      </c>
      <c r="E18" s="17"/>
      <c r="F18" s="21"/>
      <c r="G18" s="22">
        <f t="shared" si="0"/>
        <v>0</v>
      </c>
      <c r="H18" s="17"/>
      <c r="I18" s="17"/>
    </row>
    <row r="19" spans="1:257" s="4" customFormat="1" ht="80.400000000000006" customHeight="1" thickBot="1" x14ac:dyDescent="0.45">
      <c r="A19" s="16">
        <v>6</v>
      </c>
      <c r="B19" s="43" t="s">
        <v>50</v>
      </c>
      <c r="C19" s="19"/>
      <c r="D19" s="45">
        <v>51960</v>
      </c>
      <c r="E19" s="17"/>
      <c r="F19" s="21"/>
      <c r="G19" s="22">
        <f t="shared" si="0"/>
        <v>0</v>
      </c>
      <c r="H19" s="17"/>
      <c r="I19" s="17"/>
    </row>
    <row r="20" spans="1:257" ht="33" customHeight="1" thickBot="1" x14ac:dyDescent="0.45">
      <c r="A20" s="94" t="s">
        <v>15</v>
      </c>
      <c r="B20" s="95"/>
      <c r="C20" s="95"/>
      <c r="D20" s="95"/>
      <c r="E20" s="96"/>
      <c r="F20" s="91">
        <f>SUM(G14:G19)</f>
        <v>0</v>
      </c>
      <c r="G20" s="92"/>
      <c r="H20" s="52"/>
      <c r="I20" s="53"/>
    </row>
    <row r="21" spans="1:257" x14ac:dyDescent="0.4">
      <c r="A21" s="79" t="s">
        <v>16</v>
      </c>
      <c r="B21" s="79"/>
      <c r="C21" s="79"/>
      <c r="D21" s="79"/>
      <c r="E21" s="79"/>
      <c r="F21" s="79"/>
      <c r="G21" s="79"/>
    </row>
    <row r="22" spans="1:257" x14ac:dyDescent="0.4">
      <c r="A22" s="62" t="s">
        <v>23</v>
      </c>
      <c r="B22" s="62"/>
      <c r="C22" s="62"/>
    </row>
    <row r="23" spans="1:257" x14ac:dyDescent="0.4">
      <c r="A23" s="59" t="s">
        <v>60</v>
      </c>
      <c r="B23" s="59"/>
      <c r="C23" s="59"/>
      <c r="D23" s="59"/>
      <c r="E23" s="59"/>
      <c r="F23" s="59"/>
      <c r="G23" s="59"/>
      <c r="H23" s="59"/>
      <c r="I23" s="59"/>
    </row>
    <row r="24" spans="1:257" ht="25.8" customHeight="1" x14ac:dyDescent="0.4">
      <c r="A24" s="62" t="s">
        <v>17</v>
      </c>
      <c r="B24" s="62"/>
      <c r="C24" s="62"/>
      <c r="D24" s="62"/>
      <c r="E24" s="62"/>
      <c r="F24" s="62"/>
      <c r="G24" s="62"/>
      <c r="H24" s="62"/>
      <c r="I24" s="62"/>
    </row>
    <row r="25" spans="1:257" ht="38.4" customHeight="1" x14ac:dyDescent="0.4">
      <c r="A25" s="63" t="s">
        <v>57</v>
      </c>
      <c r="B25" s="63"/>
      <c r="C25" s="63"/>
      <c r="D25" s="63"/>
      <c r="E25" s="63"/>
      <c r="F25" s="63"/>
      <c r="G25" s="63"/>
      <c r="H25" s="63"/>
      <c r="I25" s="63"/>
    </row>
    <row r="26" spans="1:257" ht="31.8" customHeight="1" x14ac:dyDescent="0.4">
      <c r="A26" s="80" t="s">
        <v>59</v>
      </c>
      <c r="B26" s="80"/>
      <c r="C26" s="80"/>
      <c r="D26" s="80"/>
      <c r="E26" s="80"/>
      <c r="F26" s="80"/>
      <c r="G26" s="46"/>
      <c r="H26" s="46"/>
      <c r="I26" s="46"/>
    </row>
    <row r="27" spans="1:257" ht="28.8" customHeight="1" x14ac:dyDescent="0.4">
      <c r="A27" s="57" t="s">
        <v>18</v>
      </c>
      <c r="B27" s="57"/>
      <c r="C27" s="57"/>
      <c r="D27" s="57"/>
      <c r="E27" s="57"/>
      <c r="F27" s="25"/>
      <c r="G27" s="25"/>
      <c r="H27" s="25"/>
      <c r="I27" s="25"/>
    </row>
    <row r="28" spans="1:257" ht="25.8" customHeight="1" x14ac:dyDescent="0.4">
      <c r="A28" s="57" t="s">
        <v>19</v>
      </c>
      <c r="B28" s="57"/>
      <c r="C28" s="57"/>
      <c r="D28" s="57"/>
      <c r="E28" s="57"/>
      <c r="F28" s="57"/>
      <c r="G28" s="57"/>
      <c r="H28" s="57"/>
      <c r="I28" s="57"/>
    </row>
    <row r="29" spans="1:257" s="9" customFormat="1" ht="21.6" customHeight="1" x14ac:dyDescent="0.25">
      <c r="A29" s="61" t="s">
        <v>24</v>
      </c>
      <c r="B29" s="61"/>
      <c r="C29" s="61"/>
      <c r="D29" s="61"/>
      <c r="E29" s="61"/>
      <c r="F29" s="61"/>
      <c r="G29" s="61"/>
      <c r="H29" s="61"/>
      <c r="I29" s="6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</row>
    <row r="30" spans="1:257" ht="23.4" customHeight="1" x14ac:dyDescent="0.4">
      <c r="A30" s="57" t="s">
        <v>20</v>
      </c>
      <c r="B30" s="57"/>
      <c r="C30" s="57"/>
      <c r="D30" s="57"/>
      <c r="E30" s="57"/>
      <c r="F30" s="57"/>
      <c r="G30" s="57"/>
      <c r="H30" s="57"/>
      <c r="I30" s="57"/>
    </row>
    <row r="31" spans="1:257" x14ac:dyDescent="0.4">
      <c r="A31" s="58" t="s">
        <v>22</v>
      </c>
      <c r="B31" s="58"/>
      <c r="C31" s="58"/>
      <c r="D31" s="25"/>
      <c r="E31" s="25"/>
      <c r="F31" s="25"/>
      <c r="G31" s="25"/>
      <c r="H31" s="25"/>
      <c r="I31" s="25"/>
    </row>
    <row r="33" spans="1:257" s="9" customFormat="1" ht="13.8" x14ac:dyDescent="0.25">
      <c r="A33" s="6"/>
      <c r="B33" s="24" t="s">
        <v>21</v>
      </c>
      <c r="C33" s="23"/>
      <c r="D33" s="11"/>
      <c r="E33" s="11"/>
      <c r="F33" s="10"/>
      <c r="G33" s="10"/>
      <c r="H33" s="10"/>
      <c r="I33" s="7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</row>
    <row r="34" spans="1:257" s="9" customFormat="1" ht="15.6" x14ac:dyDescent="0.3">
      <c r="A34" s="12"/>
      <c r="B34" s="60" t="s">
        <v>58</v>
      </c>
      <c r="C34" s="60"/>
      <c r="D34" s="11"/>
      <c r="E34" s="11"/>
      <c r="F34" s="10"/>
      <c r="G34" s="10"/>
      <c r="H34" s="10"/>
      <c r="I34" s="7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</row>
    <row r="35" spans="1:257" s="9" customFormat="1" ht="13.8" x14ac:dyDescent="0.25">
      <c r="B35" s="23"/>
      <c r="C35" s="23"/>
      <c r="D35" s="11"/>
      <c r="E35" s="11"/>
      <c r="F35" s="10"/>
      <c r="G35" s="10"/>
      <c r="H35" s="10"/>
      <c r="I35" s="7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</row>
    <row r="36" spans="1:257" s="9" customFormat="1" ht="13.8" x14ac:dyDescent="0.25">
      <c r="A36" s="6"/>
      <c r="B36" s="11"/>
      <c r="C36" s="11"/>
      <c r="D36" s="11"/>
      <c r="E36" s="11"/>
      <c r="F36" s="10"/>
      <c r="G36" s="10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3.8" x14ac:dyDescent="0.25">
      <c r="A37" s="6"/>
      <c r="B37" s="11"/>
      <c r="C37" s="11"/>
      <c r="D37" s="11"/>
      <c r="E37" s="11"/>
      <c r="F37" s="10"/>
      <c r="G37" s="10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3.8" x14ac:dyDescent="0.25">
      <c r="A38" s="6"/>
      <c r="B38" s="11"/>
      <c r="C38" s="11"/>
      <c r="D38" s="11"/>
      <c r="E38" s="11"/>
      <c r="F38" s="10"/>
      <c r="G38" s="10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x14ac:dyDescent="0.4">
      <c r="A39" s="1"/>
      <c r="F39" s="1"/>
      <c r="G39" s="1"/>
    </row>
    <row r="40" spans="1:257" x14ac:dyDescent="0.4">
      <c r="A40" s="1"/>
      <c r="F40" s="1"/>
      <c r="G40" s="1"/>
    </row>
    <row r="41" spans="1:257" x14ac:dyDescent="0.4">
      <c r="A41" s="1"/>
      <c r="F41" s="1"/>
      <c r="G41" s="1"/>
    </row>
    <row r="42" spans="1:257" x14ac:dyDescent="0.4">
      <c r="A42" s="1"/>
      <c r="F42" s="1"/>
      <c r="G42" s="1"/>
    </row>
    <row r="43" spans="1:257" x14ac:dyDescent="0.4">
      <c r="A43" s="1"/>
      <c r="F43" s="1"/>
      <c r="G43" s="1"/>
    </row>
    <row r="44" spans="1:257" x14ac:dyDescent="0.4">
      <c r="A44" s="1"/>
      <c r="F44" s="1"/>
      <c r="G44" s="1"/>
    </row>
    <row r="45" spans="1:257" x14ac:dyDescent="0.4">
      <c r="A45" s="1"/>
      <c r="F45" s="1"/>
      <c r="G45" s="1"/>
    </row>
    <row r="46" spans="1:257" x14ac:dyDescent="0.4">
      <c r="A46" s="1"/>
      <c r="F46" s="1"/>
      <c r="G46" s="1"/>
    </row>
    <row r="47" spans="1:257" x14ac:dyDescent="0.4">
      <c r="A47" s="1"/>
      <c r="F47" s="1"/>
      <c r="G47" s="1"/>
    </row>
    <row r="48" spans="1:257" x14ac:dyDescent="0.4">
      <c r="A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31">
    <mergeCell ref="A21:G21"/>
    <mergeCell ref="A26:F26"/>
    <mergeCell ref="H1:I1"/>
    <mergeCell ref="A10:A13"/>
    <mergeCell ref="B10:C12"/>
    <mergeCell ref="F20:G20"/>
    <mergeCell ref="B2:I2"/>
    <mergeCell ref="A20:E20"/>
    <mergeCell ref="D5:I5"/>
    <mergeCell ref="D6:I6"/>
    <mergeCell ref="D7:I7"/>
    <mergeCell ref="D8:I8"/>
    <mergeCell ref="A22:C22"/>
    <mergeCell ref="A4:H4"/>
    <mergeCell ref="A5:C7"/>
    <mergeCell ref="A8:C8"/>
    <mergeCell ref="A9:I9"/>
    <mergeCell ref="I10:I12"/>
    <mergeCell ref="D10:E12"/>
    <mergeCell ref="F10:F13"/>
    <mergeCell ref="G10:G13"/>
    <mergeCell ref="H10:H12"/>
    <mergeCell ref="A27:E27"/>
    <mergeCell ref="A31:C31"/>
    <mergeCell ref="A23:I23"/>
    <mergeCell ref="A30:I30"/>
    <mergeCell ref="B34:C34"/>
    <mergeCell ref="A29:I29"/>
    <mergeCell ref="A24:I24"/>
    <mergeCell ref="A25:I25"/>
    <mergeCell ref="A28:I28"/>
  </mergeCells>
  <phoneticPr fontId="12" type="noConversion"/>
  <pageMargins left="0.11811023622047245" right="0.11811023622047245" top="0" bottom="0" header="0.31496062992125984" footer="0.31496062992125984"/>
  <pageSetup paperSize="9"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2D66-FB97-4BBB-914F-A0968DD7832F}">
  <sheetPr>
    <tabColor theme="9" tint="0.59999389629810485"/>
  </sheetPr>
  <dimension ref="B1:H27"/>
  <sheetViews>
    <sheetView tabSelected="1" topLeftCell="A9" workbookViewId="0">
      <selection activeCell="F29" sqref="F29"/>
    </sheetView>
  </sheetViews>
  <sheetFormatPr defaultRowHeight="14.4" x14ac:dyDescent="0.3"/>
  <cols>
    <col min="1" max="1" width="2.5546875" customWidth="1"/>
    <col min="2" max="2" width="6" customWidth="1"/>
    <col min="3" max="3" width="27.5546875" customWidth="1"/>
    <col min="4" max="4" width="23.77734375" customWidth="1"/>
    <col min="5" max="5" width="30" customWidth="1"/>
    <col min="6" max="6" width="30.33203125" customWidth="1"/>
    <col min="7" max="7" width="14.109375" customWidth="1"/>
  </cols>
  <sheetData>
    <row r="1" spans="2:8" ht="18" hidden="1" x14ac:dyDescent="0.35">
      <c r="B1" s="30"/>
      <c r="F1" s="111" t="s">
        <v>25</v>
      </c>
      <c r="G1" s="111"/>
    </row>
    <row r="2" spans="2:8" ht="18" hidden="1" x14ac:dyDescent="0.35">
      <c r="F2" s="111" t="s">
        <v>26</v>
      </c>
      <c r="G2" s="111"/>
      <c r="H2" s="111"/>
    </row>
    <row r="3" spans="2:8" ht="18" hidden="1" x14ac:dyDescent="0.35">
      <c r="F3" s="31"/>
      <c r="G3" s="31"/>
      <c r="H3" s="31"/>
    </row>
    <row r="4" spans="2:8" ht="18" hidden="1" x14ac:dyDescent="0.35">
      <c r="F4" s="111" t="s">
        <v>27</v>
      </c>
      <c r="G4" s="111"/>
      <c r="H4" s="111"/>
    </row>
    <row r="5" spans="2:8" hidden="1" x14ac:dyDescent="0.3"/>
    <row r="6" spans="2:8" ht="18" hidden="1" x14ac:dyDescent="0.35">
      <c r="F6" s="111" t="s">
        <v>28</v>
      </c>
      <c r="G6" s="111"/>
      <c r="H6" s="111"/>
    </row>
    <row r="7" spans="2:8" hidden="1" x14ac:dyDescent="0.3"/>
    <row r="8" spans="2:8" hidden="1" x14ac:dyDescent="0.3"/>
    <row r="9" spans="2:8" ht="15.6" x14ac:dyDescent="0.3">
      <c r="F9" s="112" t="s">
        <v>61</v>
      </c>
      <c r="G9" s="112"/>
    </row>
    <row r="11" spans="2:8" ht="15.6" x14ac:dyDescent="0.3">
      <c r="B11" s="32"/>
      <c r="C11" s="32"/>
      <c r="D11" s="32"/>
      <c r="E11" s="32"/>
    </row>
    <row r="12" spans="2:8" ht="38.4" customHeight="1" x14ac:dyDescent="0.3">
      <c r="B12" s="113" t="s">
        <v>29</v>
      </c>
      <c r="C12" s="113"/>
      <c r="D12" s="113"/>
      <c r="E12" s="113"/>
      <c r="F12" s="113"/>
      <c r="G12" s="113"/>
    </row>
    <row r="13" spans="2:8" ht="69" x14ac:dyDescent="0.3">
      <c r="B13" s="54" t="s">
        <v>63</v>
      </c>
      <c r="C13" s="54" t="s">
        <v>30</v>
      </c>
      <c r="D13" s="55" t="s">
        <v>31</v>
      </c>
      <c r="E13" s="55" t="s">
        <v>56</v>
      </c>
      <c r="F13" s="56" t="s">
        <v>44</v>
      </c>
    </row>
    <row r="14" spans="2:8" ht="41.4" x14ac:dyDescent="0.3">
      <c r="B14" s="33">
        <v>1</v>
      </c>
      <c r="C14" s="34" t="s">
        <v>32</v>
      </c>
      <c r="D14" s="35" t="s">
        <v>33</v>
      </c>
      <c r="E14" s="35" t="s">
        <v>34</v>
      </c>
      <c r="F14" s="36">
        <v>45641</v>
      </c>
    </row>
    <row r="15" spans="2:8" ht="41.4" x14ac:dyDescent="0.3">
      <c r="B15" s="33">
        <v>2</v>
      </c>
      <c r="C15" s="34" t="s">
        <v>32</v>
      </c>
      <c r="D15" s="35" t="s">
        <v>35</v>
      </c>
      <c r="E15" s="35" t="s">
        <v>34</v>
      </c>
      <c r="F15" s="36">
        <v>45641</v>
      </c>
    </row>
    <row r="16" spans="2:8" ht="41.4" x14ac:dyDescent="0.3">
      <c r="B16" s="33">
        <v>3</v>
      </c>
      <c r="C16" s="34" t="s">
        <v>32</v>
      </c>
      <c r="D16" s="35" t="s">
        <v>36</v>
      </c>
      <c r="E16" s="35" t="s">
        <v>34</v>
      </c>
      <c r="F16" s="36">
        <v>45641</v>
      </c>
    </row>
    <row r="17" spans="2:7" ht="41.4" x14ac:dyDescent="0.3">
      <c r="B17" s="33">
        <v>4</v>
      </c>
      <c r="C17" s="34" t="s">
        <v>32</v>
      </c>
      <c r="D17" s="35" t="s">
        <v>37</v>
      </c>
      <c r="E17" s="35" t="s">
        <v>34</v>
      </c>
      <c r="F17" s="36">
        <v>45641</v>
      </c>
    </row>
    <row r="18" spans="2:7" ht="41.4" x14ac:dyDescent="0.3">
      <c r="B18" s="33">
        <v>5</v>
      </c>
      <c r="C18" s="34" t="s">
        <v>32</v>
      </c>
      <c r="D18" s="35" t="s">
        <v>38</v>
      </c>
      <c r="E18" s="35" t="s">
        <v>34</v>
      </c>
      <c r="F18" s="36">
        <v>45641</v>
      </c>
    </row>
    <row r="19" spans="2:7" ht="41.4" x14ac:dyDescent="0.3">
      <c r="B19" s="33">
        <v>6</v>
      </c>
      <c r="C19" s="34" t="s">
        <v>32</v>
      </c>
      <c r="D19" s="35" t="s">
        <v>39</v>
      </c>
      <c r="E19" s="35" t="s">
        <v>34</v>
      </c>
      <c r="F19" s="36">
        <v>45641</v>
      </c>
    </row>
    <row r="20" spans="2:7" ht="27.6" x14ac:dyDescent="0.3">
      <c r="B20" s="37"/>
      <c r="C20" s="38" t="s">
        <v>40</v>
      </c>
      <c r="D20" s="38"/>
      <c r="E20" s="38"/>
      <c r="F20" s="37"/>
    </row>
    <row r="21" spans="2:7" x14ac:dyDescent="0.3">
      <c r="B21" s="23"/>
      <c r="C21" s="39"/>
      <c r="D21" s="39"/>
      <c r="E21" s="39"/>
      <c r="F21" s="23"/>
      <c r="G21" s="23"/>
    </row>
    <row r="22" spans="2:7" x14ac:dyDescent="0.3">
      <c r="B22" s="23"/>
      <c r="C22" s="39"/>
      <c r="D22" s="39"/>
      <c r="E22" s="39"/>
      <c r="F22" s="23"/>
      <c r="G22" s="23"/>
    </row>
    <row r="23" spans="2:7" hidden="1" x14ac:dyDescent="0.3">
      <c r="B23" s="23"/>
      <c r="C23" s="23"/>
      <c r="D23" s="23"/>
      <c r="E23" s="23"/>
      <c r="F23" s="23"/>
      <c r="G23" s="23"/>
    </row>
    <row r="24" spans="2:7" hidden="1" x14ac:dyDescent="0.3">
      <c r="B24" s="109" t="s">
        <v>41</v>
      </c>
      <c r="C24" s="109"/>
      <c r="D24" s="23"/>
      <c r="E24" s="23"/>
      <c r="F24" s="41" t="s">
        <v>42</v>
      </c>
      <c r="G24" s="23"/>
    </row>
    <row r="25" spans="2:7" hidden="1" x14ac:dyDescent="0.3">
      <c r="B25" s="110" t="s">
        <v>43</v>
      </c>
      <c r="C25" s="110"/>
      <c r="D25" s="40"/>
      <c r="E25" s="40"/>
      <c r="F25" s="40"/>
      <c r="G25" s="23"/>
    </row>
    <row r="26" spans="2:7" hidden="1" x14ac:dyDescent="0.3">
      <c r="B26" s="29"/>
      <c r="C26" s="29"/>
      <c r="D26" s="29"/>
      <c r="E26" s="29"/>
      <c r="F26" s="23"/>
      <c r="G26" s="23"/>
    </row>
    <row r="27" spans="2:7" hidden="1" x14ac:dyDescent="0.3"/>
  </sheetData>
  <mergeCells count="8">
    <mergeCell ref="B24:C24"/>
    <mergeCell ref="B25:C25"/>
    <mergeCell ref="F1:G1"/>
    <mergeCell ref="F2:H2"/>
    <mergeCell ref="F4:H4"/>
    <mergeCell ref="F6:H6"/>
    <mergeCell ref="F9:G9"/>
    <mergeCell ref="B12:G1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 Форма цінової пропози</vt:lpstr>
      <vt:lpstr>Додаток 3 Розподіл</vt:lpstr>
      <vt:lpstr>'Додаток 2 Форма цінової пропози'!Область_друку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2024-11-13T13:16:07Z</dcterms:modified>
  <cp:category/>
  <cp:contentStatus/>
</cp:coreProperties>
</file>