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298" documentId="13_ncr:1_{2B86E354-F780-45D1-942E-10D181CF870D}" xr6:coauthVersionLast="47" xr6:coauthVersionMax="47" xr10:uidLastSave="{46BCB452-C504-4AEC-90D2-B902E9F5535E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Пропозиція_товари!$A$2:$P$49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6" l="1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</calcChain>
</file>

<file path=xl/sharedStrings.xml><?xml version="1.0" encoding="utf-8"?>
<sst xmlns="http://schemas.openxmlformats.org/spreadsheetml/2006/main" count="93" uniqueCount="64">
  <si>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</si>
  <si>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</si>
  <si>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</si>
  <si>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</si>
  <si>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</si>
  <si>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</si>
  <si>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</si>
  <si>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</si>
  <si>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</si>
  <si>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</si>
  <si>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</si>
  <si>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</si>
  <si>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</si>
  <si>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</si>
  <si>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</si>
  <si>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</si>
  <si>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             Керівник організації/ФОП:____________________________ ( ____________________) </t>
  </si>
  <si>
    <t>Ми погоджуємось зафіксувати цінову пропозицію протягом 90 календарних днів з моменту подачі</t>
  </si>
  <si>
    <t>Вікно полівінілхлоридне типу WDS8S (або аналог), фурнітура Maco (або аналог), зі склопакетом 4 x 16Ar x 4 x 16Ar x 4i, ВК-1, розмір отвору в кладці 2100х1000 мм, загальна площа проєму  2,1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</si>
  <si>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ВК-1*, розмір отвору в кладці 2100х1000 мм, загальна площа проєму  2,1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</si>
  <si>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ВК-2, розмір отвору в кладці 600х900 мм, загальна площа проєму 0,54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</si>
  <si>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ВК-2*, розмір отвору в кладці 600х900 мм, загальна площа проєму 0,54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</si>
  <si>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ВК-3, розмір отвору в кладці 600х750 мм, загальна площа проєму 0,45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</si>
  <si>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ВК-3*, розмір отвору в кладці 600х750 мм, загальна площа проєму 0,45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</si>
  <si>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ВК-4, розмір отвору в кладці 2100х1500 мм, загальна площа проєму 3,15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</si>
  <si>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ВК-5, розмір отвору в кладці 2100х1200 мм, загальна площа проєму 2,52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</si>
  <si>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ВК-6, розмір отвору в кладці 3000х900 мм, загальна площа проєму 2,7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</si>
  <si>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ВК-6*, розмір отвору в кладці 3000х900 мм, загальна площа проєму 2,7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</si>
  <si>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ВК-7, розмір отвору в кладці 3000х900 мм, загальна площа проєму 2,7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</si>
  <si>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ВК-7*, розмір отвору в кладці 3000х900 мм, загальна площа проєму 2,7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</si>
  <si>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ВК-8, розмір отвору в кладці 900х900 мм, загальна площа проєму 0,81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</si>
  <si>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ВК-8*, розмір отвору в кладці 900х900 мм, загальна площа проєму 0,81 м2, з підвіконним профілем 30 мм, з розширювальним профілем 40 мм</t>
  </si>
  <si>
    <t>Вікно полівінілхлоридне типу WDS8S (або аналог), фурнітура Maco (або аналог), зі склопакетом 4 x 16Ar x 4 x 16Ar x 4i, ВК-9, розмір отвору в кладці 900х900 мм, загальна площа проєму 0,81 м2, з підвіконним профілем 30 мм, з розширювальним профілем 40 мм</t>
  </si>
  <si>
    <t>Блок дверний зовнішний полівінілхлорідний типу WDS8S (або аналог), фурнітура Maco (або аналог), зі склопакетом 4 x 16Ar x 4 x 16Ar x 4i, Д-10, розмір отвору в кладці 2900х1000 мм, загальна площа проєму 2,90 м2, однополотний з поворотним відчиненням, лівого виконання, з розширювальним профілем 40 мм, ручка нажимна</t>
  </si>
  <si>
    <t>Підвіконна дошка П-0 типу Danke Standart (або аналог), з комплектом заглушок, колір білий, розмір 1000х400 мм</t>
  </si>
  <si>
    <t>Підвіконна дошка П-1 типу Danke Standart (або аналог), з комплектом заглушок, колір білий, розмір 900х300 мм</t>
  </si>
  <si>
    <t>Підвіконна дошка П-2 типу Danke Standart (або аналог), з комплектом заглушок, колір білий, розмір 750х300 мм</t>
  </si>
  <si>
    <t>Підвіконна дошка П-3 типу Danke Standart (або аналог), з комплектом заглушок, колір білий, розмір 1500х250 мм</t>
  </si>
  <si>
    <t>Підвіконна дошка П-4 типу Danke Standart (або аналог), з комплектом заглушок, колір білий, розмір 1200х250 мм</t>
  </si>
  <si>
    <t>Підвіконна дошка П-5 типу Danke Standart (або аналог), з комплектом заглушок, колір білий, розмір 1500х400 мм</t>
  </si>
  <si>
    <t>Підвіконна дошка П-6 типу Danke Standart (або аналог), з комплектом заглушок, колір білий, розмір 900х350 мм</t>
  </si>
  <si>
    <t>Підвіконна дошка П-7 типу Danke Standart (або аналог), з комплектом заглушок, колір білий, розмір 1200х400 мм</t>
  </si>
  <si>
    <t>Підвіконна дошка П-8 типу Danke Standart (або аналог), з комплектом заглушок, колір білий, розмір 900х250 мм</t>
  </si>
  <si>
    <t>шт</t>
  </si>
  <si>
    <t>Одиниця вимірювання</t>
  </si>
  <si>
    <t xml:space="preserve">Пропозиція
</t>
  </si>
  <si>
    <t xml:space="preserve">Візуалізація  </t>
  </si>
  <si>
    <t xml:space="preserve">
Візуалізація  </t>
  </si>
  <si>
    <r>
      <t xml:space="preserve">
</t>
    </r>
    <r>
      <rPr>
        <i/>
        <sz val="11"/>
        <color theme="1"/>
        <rFont val="Times New Roman"/>
        <family val="1"/>
        <charset val="204"/>
      </rPr>
      <t xml:space="preserve"> Технічні характеристики та опис
(вказати модель (торгову марку), виробника, розміри, параметри та характеристики продукції,</t>
    </r>
  </si>
  <si>
    <t>Ми ознайомлені та погоджуємося з Умовами типового Договору  ТЧХУ (Додаток №3 до Запиту).</t>
  </si>
  <si>
    <t>Учасники повинні надсилати цінові пропозиції з підписом і печаткою та окремо у форматі Excel, доступному для редагування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</si>
  <si>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</si>
  <si>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Надаючи данну пропозицію, ми  підтверджуємо ознайомлення з кваліфікаційними та технічними вимогами конкурсу, викладеними у Запиті та Додатках до нього, та беззастережно їх приймаємо, гарантуючи неухильне дотримання у разі перемоги.</t>
  </si>
  <si>
    <t xml:space="preserve">                                  МП                                  підпис                               ПІБ                                Дата</t>
  </si>
  <si>
    <t>Ми погоджуємося з умовами, що Замовник має право розділити дану закупівлю між декількома постачальниками або обрати окремі позиції  за умови наявності більш вигідних умов на різні позиції або операційної необхідності.</t>
  </si>
  <si>
    <r>
      <t>Додаток №2 до Запиту</t>
    </r>
    <r>
      <rPr>
        <b/>
        <sz val="16"/>
        <color theme="1"/>
        <rFont val="Times New Roman"/>
        <family val="1"/>
        <charset val="204"/>
      </rPr>
      <t xml:space="preserve"> №1572YD</t>
    </r>
  </si>
  <si>
    <t>(Прізвище, ім’я, по батькові, посада, e-mail, контактний телефон).</t>
  </si>
  <si>
    <r>
      <t xml:space="preserve">Умови оплати, 
</t>
    </r>
    <r>
      <rPr>
        <sz val="12"/>
        <color theme="1"/>
        <rFont val="Times New Roman"/>
        <family val="1"/>
        <charset val="204"/>
      </rPr>
      <t>% передплати /післяплати</t>
    </r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</si>
  <si>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календарних днів з моменту укладання договору</t>
    </r>
  </si>
  <si>
    <t>Ми погоджуємось, що Вартість нашої пропозиції включає розвантаження, перенос та складування на складах вручну (складське зберігання, відстань від точки розвантаження до 100 метрів, розвантаження  за рахунок постачальника), прибирання сміття, відновлення пошкоджених в процесі розвантаження, переносу та складування поверхонь за адресою: с. Мартусівка Бориспільського району Київської області.</t>
  </si>
  <si>
    <r>
      <t>_______________(Назва Учасника),</t>
    </r>
    <r>
      <rPr>
        <sz val="14"/>
        <rFont val="Times New Roman"/>
        <family val="1"/>
        <charset val="204"/>
      </rPr>
      <t xml:space="preserve"> надає свою пропозицію щодо участі в тендері на закупівлю  полівінілхлоридних вікон, дверей та підвіконь (без встановлення) в рамках ремонтних робіт для потреб Товариства Червоного Хреста України</t>
    </r>
  </si>
  <si>
    <t>Фірмовий бланк</t>
  </si>
  <si>
    <r>
      <rPr>
        <b/>
        <i/>
        <sz val="12"/>
        <color theme="1"/>
        <rFont val="Times New Roman"/>
        <family val="1"/>
        <charset val="204"/>
      </rP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</si>
  <si>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Допускаються будь-які аналоги з технічними та функціональними характеристиками не гірше наведених.
У випадку пропозиції аналогу, учасник має надати порівняльну таблицю аналогів з порівнянням основних характеристик.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та обов’язково надати фото.
Вартість доставки має бути врахована у вартість товару.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</si>
</sst>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6" fillId="0" borderId="7" xfId="0" applyFont="1" applyBorder="1" applyAlignment="1">
      <alignment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" fontId="13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left" vertical="top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21" fillId="0" borderId="0" xfId="0" applyFont="1"/>
    <xf numFmtId="0" fontId="23" fillId="0" borderId="0" xfId="0" applyFont="1"/>
    <xf numFmtId="4" fontId="13" fillId="0" borderId="6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0" fillId="0" borderId="30" xfId="0" applyBorder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 wrapText="1"/>
    </xf>
    <xf numFmtId="4" fontId="14" fillId="2" borderId="22" xfId="0" applyNumberFormat="1" applyFont="1" applyFill="1" applyBorder="1" applyAlignment="1">
      <alignment vertical="center" wrapText="1"/>
    </xf>
    <xf numFmtId="4" fontId="14" fillId="2" borderId="35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4" fillId="3" borderId="14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4" fontId="1" fillId="4" borderId="0" xfId="0" applyNumberFormat="1" applyFont="1" applyFill="1"/>
    <xf numFmtId="0" fontId="1" fillId="0" borderId="0" xfId="0" applyFont="1" applyAlignment="1">
      <alignment horizontal="right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4" fontId="24" fillId="2" borderId="21" xfId="0" applyNumberFormat="1" applyFont="1" applyFill="1" applyBorder="1" applyAlignment="1">
      <alignment horizontal="center" vertical="center" wrapText="1"/>
    </xf>
    <xf numFmtId="4" fontId="24" fillId="2" borderId="2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2" borderId="21" xfId="0" applyFont="1" applyFill="1" applyBorder="1" applyAlignment="1">
      <alignment horizontal="right" vertical="center"/>
    </xf>
    <xf numFmtId="0" fontId="14" fillId="2" borderId="22" xfId="0" applyFont="1" applyFill="1" applyBorder="1" applyAlignment="1">
      <alignment horizontal="right" vertical="center"/>
    </xf>
    <xf numFmtId="0" fontId="6" fillId="0" borderId="28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center" wrapText="1"/>
    </xf>
    <xf numFmtId="0" fontId="21" fillId="3" borderId="15" xfId="0" applyFont="1" applyFill="1" applyBorder="1" applyAlignment="1">
      <alignment horizontal="center" vertical="top" wrapText="1"/>
    </xf>
    <xf numFmtId="0" fontId="21" fillId="3" borderId="16" xfId="0" applyFont="1" applyFill="1" applyBorder="1" applyAlignment="1">
      <alignment horizontal="center" vertical="top" wrapText="1"/>
    </xf>
    <xf numFmtId="0" fontId="21" fillId="3" borderId="27" xfId="0" applyFont="1" applyFill="1" applyBorder="1" applyAlignment="1">
      <alignment horizontal="center" vertical="top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4" fontId="3" fillId="3" borderId="37" xfId="0" applyNumberFormat="1" applyFont="1" applyFill="1" applyBorder="1" applyAlignment="1">
      <alignment horizontal="center" vertical="center" wrapText="1"/>
    </xf>
    <xf numFmtId="4" fontId="3" fillId="3" borderId="38" xfId="0" applyNumberFormat="1" applyFont="1" applyFill="1" applyBorder="1" applyAlignment="1">
      <alignment horizontal="center" vertical="center" wrapText="1"/>
    </xf>
    <xf numFmtId="4" fontId="3" fillId="3" borderId="39" xfId="0" applyNumberFormat="1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right"/>
    </xf>
  </cellXfs>
  <cellStyles count="2">
    <cellStyle name="Звичайний" xfId="0" builtinId="0"/>
    <cellStyle name="Обычный 4" xfId="1" xr:uid="{3A2D30DE-A29C-4C7D-AE35-83FA8173E479}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243025</xdr:colOff>
      <xdr:row>14</xdr:row>
      <xdr:rowOff>42726</xdr:rowOff>
    </xdr:from>
    <xdr:to>
      <xdr:col>2</xdr:col>
      <xdr:colOff>1468766</xdr:colOff>
      <xdr:row>14</xdr:row>
      <xdr:rowOff>1810717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038BCEB5-8048-4BAA-8C3A-E4888EF4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311" y="5689690"/>
          <a:ext cx="1221931" cy="1758466"/>
        </a:xfrm>
        <a:prstGeom prst="rect">
          <a:avLst/>
        </a:prstGeom>
      </xdr:spPr>
    </xdr:pic>
    <xdr:clientData/>
  </xdr:twoCellAnchor>
  <xdr:twoCellAnchor editAs="oneCell">
    <xdr:from>
      <xdr:col>2</xdr:col>
      <xdr:colOff>269246</xdr:colOff>
      <xdr:row>15</xdr:row>
      <xdr:rowOff>42960</xdr:rowOff>
    </xdr:from>
    <xdr:to>
      <xdr:col>2</xdr:col>
      <xdr:colOff>1470222</xdr:colOff>
      <xdr:row>15</xdr:row>
      <xdr:rowOff>1696641</xdr:rowOff>
    </xdr:to>
    <xdr:pic>
      <xdr:nvPicPr>
        <xdr:cNvPr id="151" name="Рисунок 150">
          <a:extLst>
            <a:ext uri="{FF2B5EF4-FFF2-40B4-BE49-F238E27FC236}">
              <a16:creationId xmlns:a16="http://schemas.microsoft.com/office/drawing/2014/main" id="{6EDA88CA-C1D3-483D-A9FD-AE55BCA4D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4532" y="7540496"/>
          <a:ext cx="1212406" cy="1640346"/>
        </a:xfrm>
        <a:prstGeom prst="rect">
          <a:avLst/>
        </a:prstGeom>
      </xdr:spPr>
    </xdr:pic>
    <xdr:clientData/>
  </xdr:twoCellAnchor>
  <xdr:twoCellAnchor editAs="oneCell">
    <xdr:from>
      <xdr:col>2</xdr:col>
      <xdr:colOff>384315</xdr:colOff>
      <xdr:row>16</xdr:row>
      <xdr:rowOff>379068</xdr:rowOff>
    </xdr:from>
    <xdr:to>
      <xdr:col>2</xdr:col>
      <xdr:colOff>1354764</xdr:colOff>
      <xdr:row>16</xdr:row>
      <xdr:rowOff>1449768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ED10BB0B-A658-4D07-8397-B961A05AB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9601" y="9727175"/>
          <a:ext cx="981879" cy="1070700"/>
        </a:xfrm>
        <a:prstGeom prst="rect">
          <a:avLst/>
        </a:prstGeom>
      </xdr:spPr>
    </xdr:pic>
    <xdr:clientData/>
  </xdr:twoCellAnchor>
  <xdr:twoCellAnchor editAs="oneCell">
    <xdr:from>
      <xdr:col>2</xdr:col>
      <xdr:colOff>343989</xdr:colOff>
      <xdr:row>17</xdr:row>
      <xdr:rowOff>384810</xdr:rowOff>
    </xdr:from>
    <xdr:to>
      <xdr:col>2</xdr:col>
      <xdr:colOff>1356352</xdr:colOff>
      <xdr:row>17</xdr:row>
      <xdr:rowOff>1411694</xdr:rowOff>
    </xdr:to>
    <xdr:pic>
      <xdr:nvPicPr>
        <xdr:cNvPr id="153" name="Рисунок 152">
          <a:extLst>
            <a:ext uri="{FF2B5EF4-FFF2-40B4-BE49-F238E27FC236}">
              <a16:creationId xmlns:a16="http://schemas.microsoft.com/office/drawing/2014/main" id="{1EA29CEC-B34F-44C8-842D-D9C6DAF9D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79275" y="11583489"/>
          <a:ext cx="1016173" cy="1026884"/>
        </a:xfrm>
        <a:prstGeom prst="rect">
          <a:avLst/>
        </a:prstGeom>
      </xdr:spPr>
    </xdr:pic>
    <xdr:clientData/>
  </xdr:twoCellAnchor>
  <xdr:twoCellAnchor editAs="oneCell">
    <xdr:from>
      <xdr:col>2</xdr:col>
      <xdr:colOff>371204</xdr:colOff>
      <xdr:row>18</xdr:row>
      <xdr:rowOff>388892</xdr:rowOff>
    </xdr:from>
    <xdr:to>
      <xdr:col>2</xdr:col>
      <xdr:colOff>1278783</xdr:colOff>
      <xdr:row>18</xdr:row>
      <xdr:rowOff>1526275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6BF3813A-7351-4A94-86B5-0B77ED7EC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06490" y="13438142"/>
          <a:ext cx="903769" cy="1137383"/>
        </a:xfrm>
        <a:prstGeom prst="rect">
          <a:avLst/>
        </a:prstGeom>
      </xdr:spPr>
    </xdr:pic>
    <xdr:clientData/>
  </xdr:twoCellAnchor>
  <xdr:twoCellAnchor editAs="oneCell">
    <xdr:from>
      <xdr:col>2</xdr:col>
      <xdr:colOff>433524</xdr:colOff>
      <xdr:row>19</xdr:row>
      <xdr:rowOff>342084</xdr:rowOff>
    </xdr:from>
    <xdr:to>
      <xdr:col>2</xdr:col>
      <xdr:colOff>1312526</xdr:colOff>
      <xdr:row>19</xdr:row>
      <xdr:rowOff>1426122</xdr:rowOff>
    </xdr:to>
    <xdr:pic>
      <xdr:nvPicPr>
        <xdr:cNvPr id="155" name="Рисунок 154">
          <a:extLst>
            <a:ext uri="{FF2B5EF4-FFF2-40B4-BE49-F238E27FC236}">
              <a16:creationId xmlns:a16="http://schemas.microsoft.com/office/drawing/2014/main" id="{5280C4BB-C612-460D-9ADB-5B71F196D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68810" y="15241905"/>
          <a:ext cx="875192" cy="1072608"/>
        </a:xfrm>
        <a:prstGeom prst="rect">
          <a:avLst/>
        </a:prstGeom>
      </xdr:spPr>
    </xdr:pic>
    <xdr:clientData/>
  </xdr:twoCellAnchor>
  <xdr:twoCellAnchor editAs="oneCell">
    <xdr:from>
      <xdr:col>2</xdr:col>
      <xdr:colOff>87358</xdr:colOff>
      <xdr:row>20</xdr:row>
      <xdr:rowOff>54428</xdr:rowOff>
    </xdr:from>
    <xdr:to>
      <xdr:col>2</xdr:col>
      <xdr:colOff>1486471</xdr:colOff>
      <xdr:row>20</xdr:row>
      <xdr:rowOff>1888345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A2FD4E26-379B-41C1-AF0B-2B63C75EB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22644" y="16804821"/>
          <a:ext cx="1399113" cy="1830107"/>
        </a:xfrm>
        <a:prstGeom prst="rect">
          <a:avLst/>
        </a:prstGeom>
      </xdr:spPr>
    </xdr:pic>
    <xdr:clientData/>
  </xdr:twoCellAnchor>
  <xdr:twoCellAnchor editAs="oneCell">
    <xdr:from>
      <xdr:col>2</xdr:col>
      <xdr:colOff>192405</xdr:colOff>
      <xdr:row>21</xdr:row>
      <xdr:rowOff>54428</xdr:rowOff>
    </xdr:from>
    <xdr:to>
      <xdr:col>2</xdr:col>
      <xdr:colOff>1450535</xdr:colOff>
      <xdr:row>21</xdr:row>
      <xdr:rowOff>1769077</xdr:rowOff>
    </xdr:to>
    <xdr:pic>
      <xdr:nvPicPr>
        <xdr:cNvPr id="157" name="Рисунок 156">
          <a:extLst>
            <a:ext uri="{FF2B5EF4-FFF2-40B4-BE49-F238E27FC236}">
              <a16:creationId xmlns:a16="http://schemas.microsoft.com/office/drawing/2014/main" id="{66BAE54C-2660-445C-873E-EA0419282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27691" y="18737035"/>
          <a:ext cx="1258130" cy="1710839"/>
        </a:xfrm>
        <a:prstGeom prst="rect">
          <a:avLst/>
        </a:prstGeom>
      </xdr:spPr>
    </xdr:pic>
    <xdr:clientData/>
  </xdr:twoCellAnchor>
  <xdr:twoCellAnchor editAs="oneCell">
    <xdr:from>
      <xdr:col>2</xdr:col>
      <xdr:colOff>268333</xdr:colOff>
      <xdr:row>22</xdr:row>
      <xdr:rowOff>25308</xdr:rowOff>
    </xdr:from>
    <xdr:to>
      <xdr:col>2</xdr:col>
      <xdr:colOff>1427395</xdr:colOff>
      <xdr:row>22</xdr:row>
      <xdr:rowOff>2037161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2434907B-096A-4C53-AFD6-F5AFB7C27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03619" y="20558487"/>
          <a:ext cx="1172397" cy="2008043"/>
        </a:xfrm>
        <a:prstGeom prst="rect">
          <a:avLst/>
        </a:prstGeom>
      </xdr:spPr>
    </xdr:pic>
    <xdr:clientData/>
  </xdr:twoCellAnchor>
  <xdr:twoCellAnchor editAs="oneCell">
    <xdr:from>
      <xdr:col>2</xdr:col>
      <xdr:colOff>264523</xdr:colOff>
      <xdr:row>23</xdr:row>
      <xdr:rowOff>44630</xdr:rowOff>
    </xdr:from>
    <xdr:to>
      <xdr:col>2</xdr:col>
      <xdr:colOff>1431206</xdr:colOff>
      <xdr:row>23</xdr:row>
      <xdr:rowOff>2041241</xdr:rowOff>
    </xdr:to>
    <xdr:pic>
      <xdr:nvPicPr>
        <xdr:cNvPr id="159" name="Рисунок 158">
          <a:extLst>
            <a:ext uri="{FF2B5EF4-FFF2-40B4-BE49-F238E27FC236}">
              <a16:creationId xmlns:a16="http://schemas.microsoft.com/office/drawing/2014/main" id="{5AE1B4E8-3A1B-4B1C-8426-B2011A606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999809" y="22714130"/>
          <a:ext cx="1178113" cy="1992801"/>
        </a:xfrm>
        <a:prstGeom prst="rect">
          <a:avLst/>
        </a:prstGeom>
      </xdr:spPr>
    </xdr:pic>
    <xdr:clientData/>
  </xdr:twoCellAnchor>
  <xdr:twoCellAnchor editAs="oneCell">
    <xdr:from>
      <xdr:col>2</xdr:col>
      <xdr:colOff>213904</xdr:colOff>
      <xdr:row>24</xdr:row>
      <xdr:rowOff>58238</xdr:rowOff>
    </xdr:from>
    <xdr:to>
      <xdr:col>2</xdr:col>
      <xdr:colOff>1426309</xdr:colOff>
      <xdr:row>24</xdr:row>
      <xdr:rowOff>2020558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EB0F39DD-FEA1-4ACB-B7ED-45D94F11A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949190" y="24918488"/>
          <a:ext cx="1208595" cy="1962320"/>
        </a:xfrm>
        <a:prstGeom prst="rect">
          <a:avLst/>
        </a:prstGeom>
      </xdr:spPr>
    </xdr:pic>
    <xdr:clientData/>
  </xdr:twoCellAnchor>
  <xdr:twoCellAnchor editAs="oneCell">
    <xdr:from>
      <xdr:col>2</xdr:col>
      <xdr:colOff>248739</xdr:colOff>
      <xdr:row>25</xdr:row>
      <xdr:rowOff>56333</xdr:rowOff>
    </xdr:from>
    <xdr:to>
      <xdr:col>2</xdr:col>
      <xdr:colOff>1390654</xdr:colOff>
      <xdr:row>25</xdr:row>
      <xdr:rowOff>2001506</xdr:rowOff>
    </xdr:to>
    <xdr:pic>
      <xdr:nvPicPr>
        <xdr:cNvPr id="161" name="Рисунок 160">
          <a:extLst>
            <a:ext uri="{FF2B5EF4-FFF2-40B4-BE49-F238E27FC236}">
              <a16:creationId xmlns:a16="http://schemas.microsoft.com/office/drawing/2014/main" id="{8A44C526-00E7-4DAF-BA20-4BAC378E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984025" y="27066512"/>
          <a:ext cx="1145725" cy="1935648"/>
        </a:xfrm>
        <a:prstGeom prst="rect">
          <a:avLst/>
        </a:prstGeom>
      </xdr:spPr>
    </xdr:pic>
    <xdr:clientData/>
  </xdr:twoCellAnchor>
  <xdr:twoCellAnchor editAs="oneCell">
    <xdr:from>
      <xdr:col>2</xdr:col>
      <xdr:colOff>419918</xdr:colOff>
      <xdr:row>26</xdr:row>
      <xdr:rowOff>37012</xdr:rowOff>
    </xdr:from>
    <xdr:to>
      <xdr:col>2</xdr:col>
      <xdr:colOff>1314162</xdr:colOff>
      <xdr:row>26</xdr:row>
      <xdr:rowOff>1140103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E0B29C7C-2E11-4DF4-A7A3-825FA5664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155204" y="29129083"/>
          <a:ext cx="905674" cy="1103091"/>
        </a:xfrm>
        <a:prstGeom prst="rect">
          <a:avLst/>
        </a:prstGeom>
      </xdr:spPr>
    </xdr:pic>
    <xdr:clientData/>
  </xdr:twoCellAnchor>
  <xdr:twoCellAnchor editAs="oneCell">
    <xdr:from>
      <xdr:col>2</xdr:col>
      <xdr:colOff>377190</xdr:colOff>
      <xdr:row>27</xdr:row>
      <xdr:rowOff>23404</xdr:rowOff>
    </xdr:from>
    <xdr:to>
      <xdr:col>2</xdr:col>
      <xdr:colOff>1351450</xdr:colOff>
      <xdr:row>27</xdr:row>
      <xdr:rowOff>1162690</xdr:rowOff>
    </xdr:to>
    <xdr:pic>
      <xdr:nvPicPr>
        <xdr:cNvPr id="163" name="Рисунок 162">
          <a:extLst>
            <a:ext uri="{FF2B5EF4-FFF2-40B4-BE49-F238E27FC236}">
              <a16:creationId xmlns:a16="http://schemas.microsoft.com/office/drawing/2014/main" id="{86519F86-BE13-403D-A49F-7AB0347E7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12476" y="30285690"/>
          <a:ext cx="985690" cy="1124046"/>
        </a:xfrm>
        <a:prstGeom prst="rect">
          <a:avLst/>
        </a:prstGeom>
      </xdr:spPr>
    </xdr:pic>
    <xdr:clientData/>
  </xdr:twoCellAnchor>
  <xdr:twoCellAnchor editAs="oneCell">
    <xdr:from>
      <xdr:col>2</xdr:col>
      <xdr:colOff>422365</xdr:colOff>
      <xdr:row>28</xdr:row>
      <xdr:rowOff>57967</xdr:rowOff>
    </xdr:from>
    <xdr:to>
      <xdr:col>2</xdr:col>
      <xdr:colOff>1333754</xdr:colOff>
      <xdr:row>28</xdr:row>
      <xdr:rowOff>1159155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3415DC39-B44B-44D1-A654-FEC204F3F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146765" y="31461892"/>
          <a:ext cx="911389" cy="1104998"/>
        </a:xfrm>
        <a:prstGeom prst="rect">
          <a:avLst/>
        </a:prstGeom>
      </xdr:spPr>
    </xdr:pic>
    <xdr:clientData/>
  </xdr:twoCellAnchor>
  <xdr:twoCellAnchor editAs="oneCell">
    <xdr:from>
      <xdr:col>2</xdr:col>
      <xdr:colOff>457744</xdr:colOff>
      <xdr:row>29</xdr:row>
      <xdr:rowOff>35923</xdr:rowOff>
    </xdr:from>
    <xdr:to>
      <xdr:col>2</xdr:col>
      <xdr:colOff>1387912</xdr:colOff>
      <xdr:row>29</xdr:row>
      <xdr:rowOff>1731520</xdr:rowOff>
    </xdr:to>
    <xdr:pic>
      <xdr:nvPicPr>
        <xdr:cNvPr id="165" name="Рисунок 164">
          <a:extLst>
            <a:ext uri="{FF2B5EF4-FFF2-40B4-BE49-F238E27FC236}">
              <a16:creationId xmlns:a16="http://schemas.microsoft.com/office/drawing/2014/main" id="{F002E2D5-C92C-47F8-8893-A3FFDD29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182144" y="32611423"/>
          <a:ext cx="922548" cy="1687977"/>
        </a:xfrm>
        <a:prstGeom prst="rect">
          <a:avLst/>
        </a:prstGeom>
      </xdr:spPr>
    </xdr:pic>
    <xdr:clientData/>
  </xdr:twoCellAnchor>
  <xdr:twoCellAnchor editAs="oneCell">
    <xdr:from>
      <xdr:col>2</xdr:col>
      <xdr:colOff>351608</xdr:colOff>
      <xdr:row>30</xdr:row>
      <xdr:rowOff>56830</xdr:rowOff>
    </xdr:from>
    <xdr:to>
      <xdr:col>2</xdr:col>
      <xdr:colOff>1355161</xdr:colOff>
      <xdr:row>30</xdr:row>
      <xdr:rowOff>1011850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1448E411-0573-4CEB-A27A-F719F8F59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76008" y="34480180"/>
          <a:ext cx="1011173" cy="951210"/>
        </a:xfrm>
        <a:prstGeom prst="rect">
          <a:avLst/>
        </a:prstGeom>
      </xdr:spPr>
    </xdr:pic>
    <xdr:clientData/>
  </xdr:twoCellAnchor>
  <xdr:twoCellAnchor editAs="oneCell">
    <xdr:from>
      <xdr:col>2</xdr:col>
      <xdr:colOff>330797</xdr:colOff>
      <xdr:row>31</xdr:row>
      <xdr:rowOff>46280</xdr:rowOff>
    </xdr:from>
    <xdr:to>
      <xdr:col>2</xdr:col>
      <xdr:colOff>1368640</xdr:colOff>
      <xdr:row>31</xdr:row>
      <xdr:rowOff>970820</xdr:rowOff>
    </xdr:to>
    <xdr:pic>
      <xdr:nvPicPr>
        <xdr:cNvPr id="167" name="Рисунок 166">
          <a:extLst>
            <a:ext uri="{FF2B5EF4-FFF2-40B4-BE49-F238E27FC236}">
              <a16:creationId xmlns:a16="http://schemas.microsoft.com/office/drawing/2014/main" id="{946176A5-D05A-47FB-97F2-D648700BA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55197" y="35507855"/>
          <a:ext cx="1037843" cy="937875"/>
        </a:xfrm>
        <a:prstGeom prst="rect">
          <a:avLst/>
        </a:prstGeom>
      </xdr:spPr>
    </xdr:pic>
    <xdr:clientData/>
  </xdr:twoCellAnchor>
  <xdr:oneCellAnchor>
    <xdr:from>
      <xdr:col>2</xdr:col>
      <xdr:colOff>326987</xdr:colOff>
      <xdr:row>32</xdr:row>
      <xdr:rowOff>36755</xdr:rowOff>
    </xdr:from>
    <xdr:ext cx="1041205" cy="930255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5F35E17B-A262-495F-A90B-5C25F2A1C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51387" y="36536555"/>
          <a:ext cx="1041205" cy="930255"/>
        </a:xfrm>
        <a:prstGeom prst="rect">
          <a:avLst/>
        </a:prstGeom>
      </xdr:spPr>
    </xdr:pic>
    <xdr:clientData/>
  </xdr:oneCellAnchor>
  <xdr:oneCellAnchor>
    <xdr:from>
      <xdr:col>2</xdr:col>
      <xdr:colOff>326987</xdr:colOff>
      <xdr:row>33</xdr:row>
      <xdr:rowOff>36755</xdr:rowOff>
    </xdr:from>
    <xdr:ext cx="1037395" cy="934065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AB49B2FD-54EE-4E04-9D22-5EB1D2F9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51387" y="37574780"/>
          <a:ext cx="1037395" cy="934065"/>
        </a:xfrm>
        <a:prstGeom prst="rect">
          <a:avLst/>
        </a:prstGeom>
      </xdr:spPr>
    </xdr:pic>
    <xdr:clientData/>
  </xdr:oneCellAnchor>
  <xdr:oneCellAnchor>
    <xdr:from>
      <xdr:col>2</xdr:col>
      <xdr:colOff>313877</xdr:colOff>
      <xdr:row>34</xdr:row>
      <xdr:rowOff>36755</xdr:rowOff>
    </xdr:from>
    <xdr:ext cx="1041205" cy="930255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EC7849B4-AED2-4DE6-B961-C39448AF5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38277" y="38613005"/>
          <a:ext cx="1041205" cy="930255"/>
        </a:xfrm>
        <a:prstGeom prst="rect">
          <a:avLst/>
        </a:prstGeom>
      </xdr:spPr>
    </xdr:pic>
    <xdr:clientData/>
  </xdr:oneCellAnchor>
  <xdr:oneCellAnchor>
    <xdr:from>
      <xdr:col>2</xdr:col>
      <xdr:colOff>313877</xdr:colOff>
      <xdr:row>35</xdr:row>
      <xdr:rowOff>36755</xdr:rowOff>
    </xdr:from>
    <xdr:ext cx="1037395" cy="934065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EB062E5B-7F0B-419F-952D-9FC82791A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38277" y="39651230"/>
          <a:ext cx="1037395" cy="934065"/>
        </a:xfrm>
        <a:prstGeom prst="rect">
          <a:avLst/>
        </a:prstGeom>
      </xdr:spPr>
    </xdr:pic>
    <xdr:clientData/>
  </xdr:oneCellAnchor>
  <xdr:oneCellAnchor>
    <xdr:from>
      <xdr:col>2</xdr:col>
      <xdr:colOff>308386</xdr:colOff>
      <xdr:row>36</xdr:row>
      <xdr:rowOff>36755</xdr:rowOff>
    </xdr:from>
    <xdr:ext cx="1037395" cy="934065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18D1F82A-F50B-4488-B4FB-03AB8CEBA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32786" y="40689455"/>
          <a:ext cx="1037395" cy="934065"/>
        </a:xfrm>
        <a:prstGeom prst="rect">
          <a:avLst/>
        </a:prstGeom>
      </xdr:spPr>
    </xdr:pic>
    <xdr:clientData/>
  </xdr:oneCellAnchor>
  <xdr:oneCellAnchor>
    <xdr:from>
      <xdr:col>2</xdr:col>
      <xdr:colOff>308386</xdr:colOff>
      <xdr:row>37</xdr:row>
      <xdr:rowOff>48410</xdr:rowOff>
    </xdr:from>
    <xdr:ext cx="1041205" cy="930255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E2311335-CDA9-418B-B8A6-20428EE44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32786" y="41739335"/>
          <a:ext cx="1041205" cy="930255"/>
        </a:xfrm>
        <a:prstGeom prst="rect">
          <a:avLst/>
        </a:prstGeom>
      </xdr:spPr>
    </xdr:pic>
    <xdr:clientData/>
  </xdr:oneCellAnchor>
  <xdr:oneCellAnchor>
    <xdr:from>
      <xdr:col>2</xdr:col>
      <xdr:colOff>308386</xdr:colOff>
      <xdr:row>38</xdr:row>
      <xdr:rowOff>57935</xdr:rowOff>
    </xdr:from>
    <xdr:ext cx="1037395" cy="934065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B783E9EA-21B9-4966-98BF-075A7E79A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32786" y="42787085"/>
          <a:ext cx="1037395" cy="9340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Y92"/>
  <sheetViews>
    <sheetView showGridLines="0" tabSelected="1" zoomScale="71" zoomScaleNormal="71" zoomScaleSheetLayoutView="80" workbookViewId="0">
      <selection activeCell="Q7" sqref="Q7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25.33203125" style="1" customWidth="1"/>
    <col min="4" max="4" width="64.33203125" style="1" customWidth="1"/>
    <col min="5" max="5" width="25.33203125" style="1" customWidth="1"/>
    <col min="6" max="6" width="10.6640625" style="1" customWidth="1"/>
    <col min="7" max="7" width="13.109375" style="1" customWidth="1"/>
    <col min="8" max="8" width="17.33203125" style="5" customWidth="1"/>
    <col min="9" max="9" width="18.44140625" style="5" customWidth="1"/>
    <col min="10" max="10" width="22.44140625" style="1" customWidth="1"/>
    <col min="11" max="11" width="25.33203125" style="1" customWidth="1"/>
    <col min="12" max="16384" width="9.109375" style="1"/>
  </cols>
  <sheetData>
    <row r="1" spans="1:12" x14ac:dyDescent="0.4">
      <c r="A1" s="61"/>
      <c r="B1" s="62"/>
      <c r="C1" s="62"/>
      <c r="D1" s="116" t="s">
        <v>61</v>
      </c>
      <c r="E1" s="62"/>
      <c r="F1" s="62"/>
      <c r="G1" s="62"/>
      <c r="H1" s="63"/>
      <c r="I1" s="63"/>
      <c r="J1" s="62"/>
      <c r="K1" s="62"/>
    </row>
    <row r="2" spans="1:12" x14ac:dyDescent="0.4">
      <c r="J2" s="64" t="s">
        <v>55</v>
      </c>
      <c r="K2" s="64"/>
    </row>
    <row r="3" spans="1:12" x14ac:dyDescent="0.4">
      <c r="B3" s="69" t="s">
        <v>0</v>
      </c>
      <c r="C3" s="69"/>
      <c r="D3" s="69"/>
      <c r="E3" s="69"/>
      <c r="F3" s="69"/>
      <c r="G3" s="69"/>
      <c r="H3" s="69"/>
      <c r="I3" s="69"/>
      <c r="J3" s="69"/>
      <c r="K3" s="69"/>
    </row>
    <row r="5" spans="1:12" ht="29.25" customHeight="1" x14ac:dyDescent="0.4">
      <c r="A5" s="84" t="s">
        <v>60</v>
      </c>
      <c r="B5" s="84"/>
      <c r="C5" s="84"/>
      <c r="D5" s="84"/>
      <c r="E5" s="84"/>
      <c r="F5" s="84"/>
      <c r="G5" s="84"/>
      <c r="H5" s="84"/>
      <c r="I5" s="84"/>
      <c r="J5" s="84"/>
      <c r="K5" s="13"/>
    </row>
    <row r="6" spans="1:12" ht="22.2" customHeight="1" x14ac:dyDescent="0.4">
      <c r="A6" s="85" t="s">
        <v>1</v>
      </c>
      <c r="B6" s="86"/>
      <c r="C6" s="86"/>
      <c r="D6" s="86"/>
      <c r="E6" s="87"/>
      <c r="F6" s="72" t="s">
        <v>2</v>
      </c>
      <c r="G6" s="72"/>
      <c r="H6" s="72"/>
      <c r="I6" s="72"/>
      <c r="J6" s="72"/>
      <c r="K6" s="72"/>
      <c r="L6" s="22"/>
    </row>
    <row r="7" spans="1:12" ht="22.2" customHeight="1" x14ac:dyDescent="0.4">
      <c r="A7" s="88"/>
      <c r="B7" s="89"/>
      <c r="C7" s="89"/>
      <c r="D7" s="89"/>
      <c r="E7" s="90"/>
      <c r="F7" s="72" t="s">
        <v>3</v>
      </c>
      <c r="G7" s="72"/>
      <c r="H7" s="72"/>
      <c r="I7" s="72"/>
      <c r="J7" s="72"/>
      <c r="K7" s="72"/>
      <c r="L7" s="22"/>
    </row>
    <row r="8" spans="1:12" ht="22.2" customHeight="1" x14ac:dyDescent="0.4">
      <c r="A8" s="91"/>
      <c r="B8" s="92"/>
      <c r="C8" s="92"/>
      <c r="D8" s="92"/>
      <c r="E8" s="93"/>
      <c r="F8" s="72" t="s">
        <v>4</v>
      </c>
      <c r="G8" s="72"/>
      <c r="H8" s="72"/>
      <c r="I8" s="72"/>
      <c r="J8" s="72"/>
      <c r="K8" s="72"/>
      <c r="L8" s="22"/>
    </row>
    <row r="9" spans="1:12" ht="49.95" customHeight="1" x14ac:dyDescent="0.4">
      <c r="A9" s="94" t="s">
        <v>5</v>
      </c>
      <c r="B9" s="95"/>
      <c r="C9" s="95"/>
      <c r="D9" s="95"/>
      <c r="E9" s="96"/>
      <c r="F9" s="73" t="s">
        <v>56</v>
      </c>
      <c r="G9" s="73"/>
      <c r="H9" s="73"/>
      <c r="I9" s="73"/>
      <c r="J9" s="73"/>
      <c r="K9" s="73"/>
      <c r="L9" s="23"/>
    </row>
    <row r="10" spans="1:12" ht="83.4" customHeight="1" thickBot="1" x14ac:dyDescent="0.45">
      <c r="A10" s="114" t="s">
        <v>63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2" ht="20.25" customHeight="1" x14ac:dyDescent="0.4">
      <c r="A11" s="65" t="s">
        <v>6</v>
      </c>
      <c r="B11" s="77" t="s">
        <v>7</v>
      </c>
      <c r="C11" s="78"/>
      <c r="D11" s="78"/>
      <c r="E11" s="79"/>
      <c r="F11" s="65" t="s">
        <v>8</v>
      </c>
      <c r="G11" s="97"/>
      <c r="H11" s="111" t="s">
        <v>9</v>
      </c>
      <c r="I11" s="111" t="s">
        <v>10</v>
      </c>
      <c r="J11" s="97" t="s">
        <v>57</v>
      </c>
      <c r="K11" s="97" t="s">
        <v>58</v>
      </c>
    </row>
    <row r="12" spans="1:12" x14ac:dyDescent="0.4">
      <c r="A12" s="66"/>
      <c r="B12" s="80"/>
      <c r="C12" s="81"/>
      <c r="D12" s="81"/>
      <c r="E12" s="82"/>
      <c r="F12" s="66"/>
      <c r="G12" s="98"/>
      <c r="H12" s="112"/>
      <c r="I12" s="112"/>
      <c r="J12" s="98"/>
      <c r="K12" s="98"/>
    </row>
    <row r="13" spans="1:12" s="3" customFormat="1" ht="42.6" customHeight="1" thickBot="1" x14ac:dyDescent="0.45">
      <c r="A13" s="66"/>
      <c r="B13" s="76" t="s">
        <v>11</v>
      </c>
      <c r="C13" s="74"/>
      <c r="D13" s="74" t="s">
        <v>45</v>
      </c>
      <c r="E13" s="75"/>
      <c r="F13" s="100"/>
      <c r="G13" s="99"/>
      <c r="H13" s="113"/>
      <c r="I13" s="113"/>
      <c r="J13" s="99"/>
      <c r="K13" s="99"/>
    </row>
    <row r="14" spans="1:12" s="4" customFormat="1" ht="64.8" customHeight="1" thickBot="1" x14ac:dyDescent="0.45">
      <c r="A14" s="66"/>
      <c r="B14" s="53" t="s">
        <v>7</v>
      </c>
      <c r="C14" s="54" t="s">
        <v>46</v>
      </c>
      <c r="D14" s="54" t="s">
        <v>48</v>
      </c>
      <c r="E14" s="54" t="s">
        <v>47</v>
      </c>
      <c r="F14" s="58" t="s">
        <v>44</v>
      </c>
      <c r="G14" s="59" t="s">
        <v>8</v>
      </c>
      <c r="H14" s="60" t="s">
        <v>12</v>
      </c>
      <c r="I14" s="60" t="s">
        <v>12</v>
      </c>
      <c r="J14" s="60" t="s">
        <v>12</v>
      </c>
      <c r="K14" s="59" t="s">
        <v>12</v>
      </c>
    </row>
    <row r="15" spans="1:12" s="4" customFormat="1" ht="145.19999999999999" customHeight="1" x14ac:dyDescent="0.4">
      <c r="A15" s="55">
        <v>1</v>
      </c>
      <c r="B15" s="36" t="s">
        <v>18</v>
      </c>
      <c r="C15" s="29"/>
      <c r="D15" s="30"/>
      <c r="E15" s="31"/>
      <c r="F15" s="27" t="s">
        <v>43</v>
      </c>
      <c r="G15" s="34">
        <v>12</v>
      </c>
      <c r="H15" s="14"/>
      <c r="I15" s="20">
        <f t="shared" ref="I15:I39" si="0">G15*H15</f>
        <v>0</v>
      </c>
      <c r="J15" s="108"/>
      <c r="K15" s="108"/>
    </row>
    <row r="16" spans="1:12" s="4" customFormat="1" ht="145.19999999999999" customHeight="1" x14ac:dyDescent="0.4">
      <c r="A16" s="56">
        <v>2</v>
      </c>
      <c r="B16" s="37" t="s">
        <v>19</v>
      </c>
      <c r="C16" s="26"/>
      <c r="D16" s="32"/>
      <c r="E16" s="33"/>
      <c r="F16" s="28" t="s">
        <v>43</v>
      </c>
      <c r="G16" s="35">
        <v>12</v>
      </c>
      <c r="H16" s="15"/>
      <c r="I16" s="16">
        <f t="shared" si="0"/>
        <v>0</v>
      </c>
      <c r="J16" s="109"/>
      <c r="K16" s="109"/>
    </row>
    <row r="17" spans="1:11" s="4" customFormat="1" ht="145.19999999999999" customHeight="1" x14ac:dyDescent="0.4">
      <c r="A17" s="56">
        <v>3</v>
      </c>
      <c r="B17" s="37" t="s">
        <v>20</v>
      </c>
      <c r="C17" s="26"/>
      <c r="D17" s="32"/>
      <c r="E17" s="33"/>
      <c r="F17" s="28" t="s">
        <v>43</v>
      </c>
      <c r="G17" s="35">
        <v>4</v>
      </c>
      <c r="H17" s="15"/>
      <c r="I17" s="16">
        <f t="shared" si="0"/>
        <v>0</v>
      </c>
      <c r="J17" s="109"/>
      <c r="K17" s="109"/>
    </row>
    <row r="18" spans="1:11" s="4" customFormat="1" ht="145.19999999999999" customHeight="1" x14ac:dyDescent="0.4">
      <c r="A18" s="56">
        <v>4</v>
      </c>
      <c r="B18" s="37" t="s">
        <v>21</v>
      </c>
      <c r="C18" s="26"/>
      <c r="D18" s="32"/>
      <c r="E18" s="33"/>
      <c r="F18" s="28" t="s">
        <v>43</v>
      </c>
      <c r="G18" s="35">
        <v>5</v>
      </c>
      <c r="H18" s="15"/>
      <c r="I18" s="16">
        <f t="shared" si="0"/>
        <v>0</v>
      </c>
      <c r="J18" s="109"/>
      <c r="K18" s="109"/>
    </row>
    <row r="19" spans="1:11" s="4" customFormat="1" ht="145.19999999999999" customHeight="1" x14ac:dyDescent="0.4">
      <c r="A19" s="56">
        <v>5</v>
      </c>
      <c r="B19" s="37" t="s">
        <v>22</v>
      </c>
      <c r="C19" s="26"/>
      <c r="D19" s="32"/>
      <c r="E19" s="33"/>
      <c r="F19" s="28" t="s">
        <v>43</v>
      </c>
      <c r="G19" s="35">
        <v>1</v>
      </c>
      <c r="H19" s="15"/>
      <c r="I19" s="16">
        <f t="shared" si="0"/>
        <v>0</v>
      </c>
      <c r="J19" s="109"/>
      <c r="K19" s="109"/>
    </row>
    <row r="20" spans="1:11" s="4" customFormat="1" ht="145.19999999999999" customHeight="1" x14ac:dyDescent="0.4">
      <c r="A20" s="56">
        <v>6</v>
      </c>
      <c r="B20" s="37" t="s">
        <v>23</v>
      </c>
      <c r="C20" s="26"/>
      <c r="D20" s="32"/>
      <c r="E20" s="33"/>
      <c r="F20" s="28" t="s">
        <v>43</v>
      </c>
      <c r="G20" s="35">
        <v>2</v>
      </c>
      <c r="H20" s="15"/>
      <c r="I20" s="16">
        <f t="shared" si="0"/>
        <v>0</v>
      </c>
      <c r="J20" s="109"/>
      <c r="K20" s="109"/>
    </row>
    <row r="21" spans="1:11" s="4" customFormat="1" ht="152.4" customHeight="1" x14ac:dyDescent="0.4">
      <c r="A21" s="56">
        <v>7</v>
      </c>
      <c r="B21" s="37" t="s">
        <v>24</v>
      </c>
      <c r="C21" s="26"/>
      <c r="D21" s="32"/>
      <c r="E21" s="33"/>
      <c r="F21" s="28" t="s">
        <v>43</v>
      </c>
      <c r="G21" s="35">
        <v>49</v>
      </c>
      <c r="H21" s="15"/>
      <c r="I21" s="16">
        <f t="shared" si="0"/>
        <v>0</v>
      </c>
      <c r="J21" s="109"/>
      <c r="K21" s="109"/>
    </row>
    <row r="22" spans="1:11" s="4" customFormat="1" ht="145.19999999999999" customHeight="1" x14ac:dyDescent="0.4">
      <c r="A22" s="56">
        <v>8</v>
      </c>
      <c r="B22" s="37" t="s">
        <v>25</v>
      </c>
      <c r="C22" s="26"/>
      <c r="D22" s="32"/>
      <c r="E22" s="33"/>
      <c r="F22" s="28" t="s">
        <v>43</v>
      </c>
      <c r="G22" s="35">
        <v>3</v>
      </c>
      <c r="H22" s="15"/>
      <c r="I22" s="16">
        <f t="shared" si="0"/>
        <v>0</v>
      </c>
      <c r="J22" s="109"/>
      <c r="K22" s="109"/>
    </row>
    <row r="23" spans="1:11" s="4" customFormat="1" ht="168" customHeight="1" x14ac:dyDescent="0.4">
      <c r="A23" s="56">
        <v>9</v>
      </c>
      <c r="B23" s="37" t="s">
        <v>26</v>
      </c>
      <c r="C23" s="26"/>
      <c r="D23" s="32"/>
      <c r="E23" s="33"/>
      <c r="F23" s="28" t="s">
        <v>43</v>
      </c>
      <c r="G23" s="35">
        <v>2</v>
      </c>
      <c r="H23" s="15"/>
      <c r="I23" s="16">
        <f t="shared" si="0"/>
        <v>0</v>
      </c>
      <c r="J23" s="109"/>
      <c r="K23" s="109"/>
    </row>
    <row r="24" spans="1:11" s="4" customFormat="1" ht="172.2" customHeight="1" x14ac:dyDescent="0.4">
      <c r="A24" s="56">
        <v>10</v>
      </c>
      <c r="B24" s="37" t="s">
        <v>27</v>
      </c>
      <c r="C24" s="26"/>
      <c r="D24" s="32"/>
      <c r="E24" s="33"/>
      <c r="F24" s="28" t="s">
        <v>43</v>
      </c>
      <c r="G24" s="35">
        <v>1</v>
      </c>
      <c r="H24" s="41"/>
      <c r="I24" s="16">
        <f t="shared" si="0"/>
        <v>0</v>
      </c>
      <c r="J24" s="109"/>
      <c r="K24" s="109"/>
    </row>
    <row r="25" spans="1:11" s="4" customFormat="1" ht="169.8" customHeight="1" x14ac:dyDescent="0.4">
      <c r="A25" s="56">
        <v>11</v>
      </c>
      <c r="B25" s="37" t="s">
        <v>28</v>
      </c>
      <c r="C25" s="26"/>
      <c r="D25" s="32"/>
      <c r="E25" s="33"/>
      <c r="F25" s="28" t="s">
        <v>43</v>
      </c>
      <c r="G25" s="35">
        <v>1</v>
      </c>
      <c r="H25" s="40"/>
      <c r="I25" s="20">
        <f t="shared" si="0"/>
        <v>0</v>
      </c>
      <c r="J25" s="109"/>
      <c r="K25" s="109"/>
    </row>
    <row r="26" spans="1:11" s="4" customFormat="1" ht="164.4" customHeight="1" x14ac:dyDescent="0.4">
      <c r="A26" s="56">
        <v>12</v>
      </c>
      <c r="B26" s="37" t="s">
        <v>29</v>
      </c>
      <c r="C26" s="26"/>
      <c r="D26" s="32"/>
      <c r="E26" s="33"/>
      <c r="F26" s="28" t="s">
        <v>43</v>
      </c>
      <c r="G26" s="35">
        <v>2</v>
      </c>
      <c r="H26" s="15"/>
      <c r="I26" s="16">
        <f t="shared" si="0"/>
        <v>0</v>
      </c>
      <c r="J26" s="109"/>
      <c r="K26" s="109"/>
    </row>
    <row r="27" spans="1:11" s="4" customFormat="1" ht="92.4" customHeight="1" x14ac:dyDescent="0.4">
      <c r="A27" s="56">
        <v>13</v>
      </c>
      <c r="B27" s="37" t="s">
        <v>30</v>
      </c>
      <c r="C27" s="26"/>
      <c r="D27" s="32"/>
      <c r="E27" s="33"/>
      <c r="F27" s="28" t="s">
        <v>43</v>
      </c>
      <c r="G27" s="35">
        <v>1</v>
      </c>
      <c r="H27" s="15"/>
      <c r="I27" s="16">
        <f t="shared" si="0"/>
        <v>0</v>
      </c>
      <c r="J27" s="109"/>
      <c r="K27" s="109"/>
    </row>
    <row r="28" spans="1:11" s="4" customFormat="1" ht="92.4" customHeight="1" x14ac:dyDescent="0.4">
      <c r="A28" s="56">
        <v>14</v>
      </c>
      <c r="B28" s="37" t="s">
        <v>31</v>
      </c>
      <c r="C28" s="26"/>
      <c r="D28" s="32"/>
      <c r="E28" s="33"/>
      <c r="F28" s="28" t="s">
        <v>43</v>
      </c>
      <c r="G28" s="35">
        <v>2</v>
      </c>
      <c r="H28" s="15"/>
      <c r="I28" s="16">
        <f t="shared" si="0"/>
        <v>0</v>
      </c>
      <c r="J28" s="109"/>
      <c r="K28" s="109"/>
    </row>
    <row r="29" spans="1:11" s="4" customFormat="1" ht="92.4" customHeight="1" x14ac:dyDescent="0.4">
      <c r="A29" s="56">
        <v>15</v>
      </c>
      <c r="B29" s="37" t="s">
        <v>32</v>
      </c>
      <c r="C29" s="26"/>
      <c r="D29" s="32"/>
      <c r="E29" s="33"/>
      <c r="F29" s="28" t="s">
        <v>43</v>
      </c>
      <c r="G29" s="35">
        <v>3</v>
      </c>
      <c r="H29" s="15"/>
      <c r="I29" s="16">
        <f t="shared" si="0"/>
        <v>0</v>
      </c>
      <c r="J29" s="109"/>
      <c r="K29" s="109"/>
    </row>
    <row r="30" spans="1:11" s="4" customFormat="1" ht="145.19999999999999" customHeight="1" x14ac:dyDescent="0.4">
      <c r="A30" s="56">
        <v>16</v>
      </c>
      <c r="B30" s="37" t="s">
        <v>33</v>
      </c>
      <c r="C30" s="26"/>
      <c r="D30" s="32"/>
      <c r="E30" s="33"/>
      <c r="F30" s="28" t="s">
        <v>43</v>
      </c>
      <c r="G30" s="35">
        <v>1</v>
      </c>
      <c r="H30" s="15"/>
      <c r="I30" s="16">
        <f t="shared" si="0"/>
        <v>0</v>
      </c>
      <c r="J30" s="109"/>
      <c r="K30" s="109"/>
    </row>
    <row r="31" spans="1:11" s="4" customFormat="1" ht="81.599999999999994" customHeight="1" x14ac:dyDescent="0.4">
      <c r="A31" s="56">
        <v>17</v>
      </c>
      <c r="B31" s="37" t="s">
        <v>34</v>
      </c>
      <c r="C31" s="26"/>
      <c r="D31" s="32"/>
      <c r="E31" s="33"/>
      <c r="F31" s="28" t="s">
        <v>43</v>
      </c>
      <c r="G31" s="35">
        <v>24</v>
      </c>
      <c r="H31" s="15"/>
      <c r="I31" s="16">
        <f t="shared" si="0"/>
        <v>0</v>
      </c>
      <c r="J31" s="109"/>
      <c r="K31" s="109"/>
    </row>
    <row r="32" spans="1:11" s="4" customFormat="1" ht="81.599999999999994" customHeight="1" x14ac:dyDescent="0.4">
      <c r="A32" s="56">
        <v>18</v>
      </c>
      <c r="B32" s="37" t="s">
        <v>35</v>
      </c>
      <c r="C32" s="26"/>
      <c r="D32" s="32"/>
      <c r="E32" s="33"/>
      <c r="F32" s="28" t="s">
        <v>43</v>
      </c>
      <c r="G32" s="35">
        <v>8</v>
      </c>
      <c r="H32" s="15"/>
      <c r="I32" s="16">
        <f t="shared" si="0"/>
        <v>0</v>
      </c>
      <c r="J32" s="109"/>
      <c r="K32" s="109"/>
    </row>
    <row r="33" spans="1:259" s="4" customFormat="1" ht="81.599999999999994" customHeight="1" x14ac:dyDescent="0.4">
      <c r="A33" s="56">
        <v>19</v>
      </c>
      <c r="B33" s="37" t="s">
        <v>36</v>
      </c>
      <c r="C33" s="26"/>
      <c r="D33" s="32"/>
      <c r="E33" s="33"/>
      <c r="F33" s="28" t="s">
        <v>43</v>
      </c>
      <c r="G33" s="35">
        <v>3</v>
      </c>
      <c r="H33" s="15"/>
      <c r="I33" s="16">
        <f t="shared" si="0"/>
        <v>0</v>
      </c>
      <c r="J33" s="109"/>
      <c r="K33" s="109"/>
    </row>
    <row r="34" spans="1:259" s="4" customFormat="1" ht="81.599999999999994" customHeight="1" x14ac:dyDescent="0.4">
      <c r="A34" s="56">
        <v>20</v>
      </c>
      <c r="B34" s="37" t="s">
        <v>37</v>
      </c>
      <c r="C34" s="26"/>
      <c r="D34" s="32"/>
      <c r="E34" s="33"/>
      <c r="F34" s="28" t="s">
        <v>43</v>
      </c>
      <c r="G34" s="35">
        <v>4</v>
      </c>
      <c r="H34" s="41"/>
      <c r="I34" s="16">
        <f t="shared" si="0"/>
        <v>0</v>
      </c>
      <c r="J34" s="109"/>
      <c r="K34" s="109"/>
    </row>
    <row r="35" spans="1:259" ht="81.599999999999994" customHeight="1" x14ac:dyDescent="0.4">
      <c r="A35" s="56">
        <v>21</v>
      </c>
      <c r="B35" s="37" t="s">
        <v>38</v>
      </c>
      <c r="C35" s="26"/>
      <c r="D35" s="32"/>
      <c r="E35" s="33"/>
      <c r="F35" s="28" t="s">
        <v>43</v>
      </c>
      <c r="G35" s="35">
        <v>1</v>
      </c>
      <c r="H35" s="40"/>
      <c r="I35" s="20">
        <f t="shared" si="0"/>
        <v>0</v>
      </c>
      <c r="J35" s="109"/>
      <c r="K35" s="109"/>
    </row>
    <row r="36" spans="1:259" ht="81.599999999999994" customHeight="1" x14ac:dyDescent="0.4">
      <c r="A36" s="56">
        <v>22</v>
      </c>
      <c r="B36" s="37" t="s">
        <v>39</v>
      </c>
      <c r="C36" s="26"/>
      <c r="D36" s="32"/>
      <c r="E36" s="33"/>
      <c r="F36" s="28" t="s">
        <v>43</v>
      </c>
      <c r="G36" s="35">
        <v>45</v>
      </c>
      <c r="H36" s="15"/>
      <c r="I36" s="16">
        <f t="shared" si="0"/>
        <v>0</v>
      </c>
      <c r="J36" s="109"/>
      <c r="K36" s="109"/>
    </row>
    <row r="37" spans="1:259" ht="81.599999999999994" customHeight="1" x14ac:dyDescent="0.4">
      <c r="A37" s="56">
        <v>23</v>
      </c>
      <c r="B37" s="37" t="s">
        <v>40</v>
      </c>
      <c r="C37" s="26"/>
      <c r="D37" s="32"/>
      <c r="E37" s="33"/>
      <c r="F37" s="28" t="s">
        <v>43</v>
      </c>
      <c r="G37" s="35">
        <v>1</v>
      </c>
      <c r="H37" s="15"/>
      <c r="I37" s="16">
        <f t="shared" si="0"/>
        <v>0</v>
      </c>
      <c r="J37" s="109"/>
      <c r="K37" s="109"/>
    </row>
    <row r="38" spans="1:259" ht="81.599999999999994" customHeight="1" x14ac:dyDescent="0.4">
      <c r="A38" s="56">
        <v>24</v>
      </c>
      <c r="B38" s="37" t="s">
        <v>41</v>
      </c>
      <c r="C38" s="26"/>
      <c r="D38" s="32"/>
      <c r="E38" s="33"/>
      <c r="F38" s="28" t="s">
        <v>43</v>
      </c>
      <c r="G38" s="35">
        <v>2</v>
      </c>
      <c r="H38" s="15"/>
      <c r="I38" s="16">
        <f t="shared" si="0"/>
        <v>0</v>
      </c>
      <c r="J38" s="109"/>
      <c r="K38" s="109"/>
    </row>
    <row r="39" spans="1:259" ht="81.599999999999994" customHeight="1" thickBot="1" x14ac:dyDescent="0.45">
      <c r="A39" s="57">
        <v>25</v>
      </c>
      <c r="B39" s="44" t="s">
        <v>42</v>
      </c>
      <c r="C39" s="45"/>
      <c r="D39" s="46"/>
      <c r="E39" s="47"/>
      <c r="F39" s="48" t="s">
        <v>43</v>
      </c>
      <c r="G39" s="49">
        <v>12</v>
      </c>
      <c r="H39" s="42"/>
      <c r="I39" s="43">
        <f t="shared" si="0"/>
        <v>0</v>
      </c>
      <c r="J39" s="110"/>
      <c r="K39" s="110"/>
    </row>
    <row r="40" spans="1:259" ht="35.4" customHeight="1" thickBot="1" x14ac:dyDescent="0.45">
      <c r="A40" s="70" t="s">
        <v>13</v>
      </c>
      <c r="B40" s="71"/>
      <c r="C40" s="71"/>
      <c r="D40" s="71"/>
      <c r="E40" s="71"/>
      <c r="F40" s="71"/>
      <c r="G40" s="71"/>
      <c r="H40" s="67">
        <f>SUM(I15:I39)</f>
        <v>0</v>
      </c>
      <c r="I40" s="68"/>
      <c r="J40" s="50"/>
      <c r="K40" s="51"/>
    </row>
    <row r="41" spans="1:259" s="38" customFormat="1" ht="21" customHeight="1" x14ac:dyDescent="0.3">
      <c r="A41" s="105" t="s">
        <v>14</v>
      </c>
      <c r="B41" s="105"/>
      <c r="C41" s="105"/>
      <c r="D41" s="105"/>
      <c r="E41" s="105"/>
      <c r="F41" s="105"/>
      <c r="G41" s="105"/>
      <c r="H41" s="105"/>
      <c r="I41" s="105"/>
    </row>
    <row r="42" spans="1:259" s="9" customFormat="1" ht="22.8" customHeight="1" x14ac:dyDescent="0.25">
      <c r="A42" s="102" t="s">
        <v>62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</row>
    <row r="43" spans="1:259" ht="34.200000000000003" customHeight="1" x14ac:dyDescent="0.4">
      <c r="A43" s="115" t="s">
        <v>59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</row>
    <row r="44" spans="1:259" ht="24" customHeight="1" x14ac:dyDescent="0.4">
      <c r="A44" s="106" t="s">
        <v>49</v>
      </c>
      <c r="B44" s="106"/>
      <c r="C44" s="106"/>
      <c r="D44" s="106"/>
      <c r="E44" s="106"/>
      <c r="F44" s="106"/>
      <c r="G44" s="106"/>
      <c r="H44" s="106"/>
      <c r="I44" s="24"/>
      <c r="J44" s="24"/>
      <c r="K44" s="24"/>
    </row>
    <row r="45" spans="1:259" ht="24" customHeight="1" x14ac:dyDescent="0.4">
      <c r="A45" s="19" t="s">
        <v>54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259" s="9" customFormat="1" ht="24" customHeight="1" x14ac:dyDescent="0.25">
      <c r="A46" s="104" t="s">
        <v>15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</row>
    <row r="47" spans="1:259" ht="24" customHeight="1" x14ac:dyDescent="0.4">
      <c r="A47" s="107" t="s">
        <v>51</v>
      </c>
      <c r="B47" s="107"/>
      <c r="C47" s="107"/>
      <c r="D47" s="107"/>
      <c r="E47" s="107"/>
      <c r="F47" s="107"/>
      <c r="G47" s="10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9" s="9" customFormat="1" ht="24" customHeight="1" x14ac:dyDescent="0.25">
      <c r="A48" s="101" t="s">
        <v>17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</row>
    <row r="49" spans="1:259" ht="20.25" customHeight="1" x14ac:dyDescent="0.4">
      <c r="A49" s="107" t="s">
        <v>52</v>
      </c>
      <c r="B49" s="107"/>
      <c r="C49" s="107"/>
      <c r="D49" s="107"/>
      <c r="E49" s="107"/>
      <c r="F49" s="107"/>
      <c r="G49" s="107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</row>
    <row r="50" spans="1:259" s="25" customFormat="1" ht="75.599999999999994" customHeight="1" x14ac:dyDescent="0.25">
      <c r="A50" s="21" t="s">
        <v>50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52"/>
      <c r="IL50" s="52"/>
      <c r="IM50" s="52"/>
      <c r="IN50" s="52"/>
      <c r="IO50" s="52"/>
      <c r="IP50" s="52"/>
      <c r="IQ50" s="52"/>
      <c r="IR50" s="52"/>
      <c r="IS50" s="52"/>
      <c r="IT50" s="52"/>
      <c r="IU50" s="52"/>
      <c r="IV50" s="52"/>
      <c r="IW50" s="52"/>
      <c r="IX50" s="52"/>
      <c r="IY50" s="52"/>
    </row>
    <row r="51" spans="1:259" s="9" customFormat="1" x14ac:dyDescent="0.4">
      <c r="A51" s="2"/>
      <c r="B51" s="1"/>
      <c r="C51" s="1"/>
      <c r="D51" s="1"/>
      <c r="E51" s="1"/>
      <c r="F51" s="1"/>
      <c r="G51" s="1"/>
      <c r="H51" s="5"/>
      <c r="I51" s="5"/>
      <c r="J51" s="1"/>
      <c r="K51" s="1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</row>
    <row r="52" spans="1:259" s="9" customFormat="1" ht="13.8" x14ac:dyDescent="0.25">
      <c r="A52" s="6"/>
      <c r="B52" s="18" t="s">
        <v>16</v>
      </c>
      <c r="C52" s="18"/>
      <c r="D52" s="17"/>
      <c r="E52" s="17"/>
      <c r="F52" s="11"/>
      <c r="G52" s="11"/>
      <c r="H52" s="10"/>
      <c r="I52" s="10"/>
      <c r="J52" s="10"/>
      <c r="K52" s="7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</row>
    <row r="53" spans="1:259" x14ac:dyDescent="0.4">
      <c r="A53" s="12"/>
      <c r="B53" s="83" t="s">
        <v>53</v>
      </c>
      <c r="C53" s="83"/>
      <c r="D53" s="83"/>
      <c r="E53" s="83"/>
      <c r="F53" s="11"/>
      <c r="G53" s="11"/>
      <c r="H53" s="10"/>
      <c r="I53" s="10"/>
      <c r="J53" s="10"/>
      <c r="K53" s="7"/>
    </row>
    <row r="54" spans="1:259" x14ac:dyDescent="0.4">
      <c r="A54" s="9"/>
      <c r="B54" s="17"/>
      <c r="C54" s="17"/>
      <c r="D54" s="17"/>
      <c r="E54" s="17"/>
      <c r="F54" s="11"/>
      <c r="G54" s="11"/>
      <c r="H54" s="10"/>
      <c r="I54" s="10"/>
      <c r="J54" s="10"/>
      <c r="K54" s="7"/>
    </row>
    <row r="55" spans="1:259" x14ac:dyDescent="0.4">
      <c r="A55" s="6"/>
      <c r="B55" s="11"/>
      <c r="C55" s="11"/>
      <c r="D55" s="11"/>
      <c r="E55" s="11"/>
      <c r="F55" s="11"/>
      <c r="G55" s="11"/>
      <c r="H55" s="10"/>
      <c r="I55" s="10"/>
      <c r="J55" s="10"/>
      <c r="K55" s="7"/>
    </row>
    <row r="56" spans="1:259" x14ac:dyDescent="0.4">
      <c r="A56" s="6"/>
      <c r="B56" s="11"/>
      <c r="C56" s="11"/>
      <c r="D56" s="11"/>
      <c r="E56" s="11"/>
      <c r="F56" s="11"/>
      <c r="G56" s="11"/>
      <c r="H56" s="10"/>
      <c r="I56" s="10"/>
      <c r="J56" s="10"/>
      <c r="K56" s="7"/>
    </row>
    <row r="57" spans="1:259" x14ac:dyDescent="0.4">
      <c r="A57" s="6"/>
      <c r="B57" s="11"/>
      <c r="C57" s="11"/>
      <c r="D57" s="11"/>
      <c r="E57" s="11"/>
      <c r="F57" s="11"/>
      <c r="G57" s="11"/>
      <c r="H57" s="10"/>
      <c r="I57" s="10"/>
      <c r="J57" s="10"/>
      <c r="K57" s="7"/>
    </row>
    <row r="58" spans="1:259" x14ac:dyDescent="0.4">
      <c r="A58" s="1"/>
      <c r="H58" s="1"/>
      <c r="I58" s="1"/>
    </row>
    <row r="59" spans="1:259" x14ac:dyDescent="0.4">
      <c r="A59" s="1"/>
      <c r="H59" s="1"/>
      <c r="I59" s="1"/>
    </row>
    <row r="60" spans="1:259" x14ac:dyDescent="0.4">
      <c r="A60" s="1"/>
      <c r="H60" s="1"/>
      <c r="I60" s="1"/>
    </row>
    <row r="61" spans="1:259" x14ac:dyDescent="0.4">
      <c r="A61" s="1"/>
      <c r="H61" s="1"/>
      <c r="I61" s="1"/>
    </row>
    <row r="62" spans="1:259" x14ac:dyDescent="0.4">
      <c r="A62" s="1"/>
      <c r="H62" s="1"/>
      <c r="I62" s="1"/>
    </row>
    <row r="63" spans="1:259" x14ac:dyDescent="0.4">
      <c r="A63" s="1"/>
      <c r="H63" s="1"/>
      <c r="I63" s="1"/>
    </row>
    <row r="64" spans="1:259" x14ac:dyDescent="0.4">
      <c r="A64" s="1"/>
      <c r="H64" s="1"/>
      <c r="I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</sheetData>
  <mergeCells count="32">
    <mergeCell ref="B53:E53"/>
    <mergeCell ref="A5:J5"/>
    <mergeCell ref="A6:E8"/>
    <mergeCell ref="A9:E9"/>
    <mergeCell ref="A10:K10"/>
    <mergeCell ref="K11:K13"/>
    <mergeCell ref="F11:G13"/>
    <mergeCell ref="J11:J13"/>
    <mergeCell ref="A48:K48"/>
    <mergeCell ref="A42:K42"/>
    <mergeCell ref="A43:K43"/>
    <mergeCell ref="A46:K46"/>
    <mergeCell ref="A41:I41"/>
    <mergeCell ref="A44:H44"/>
    <mergeCell ref="A47:G47"/>
    <mergeCell ref="A49:G49"/>
    <mergeCell ref="J2:K2"/>
    <mergeCell ref="A11:A14"/>
    <mergeCell ref="H40:I40"/>
    <mergeCell ref="B3:K3"/>
    <mergeCell ref="A40:G40"/>
    <mergeCell ref="F6:K6"/>
    <mergeCell ref="F7:K7"/>
    <mergeCell ref="F8:K8"/>
    <mergeCell ref="F9:K9"/>
    <mergeCell ref="D13:E13"/>
    <mergeCell ref="B13:C13"/>
    <mergeCell ref="B11:E12"/>
    <mergeCell ref="J15:J39"/>
    <mergeCell ref="K15:K39"/>
    <mergeCell ref="H11:H13"/>
    <mergeCell ref="I11:I13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2024-11-19T14:40:21Z</dcterms:modified>
  <cp:category/>
  <cp:contentStatus/>
</cp:coreProperties>
</file>