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3844" documentId="8_{0A82F6BB-E593-4709-BC6A-8CADFC6C2693}" xr6:coauthVersionLast="47" xr6:coauthVersionMax="47" xr10:uidLastSave="{19693CC2-C9FD-4021-8B9A-CC520775EF37}"/>
  <bookViews>
    <workbookView xWindow="-108" yWindow="-108" windowWidth="23256" windowHeight="12456" xr2:uid="{00000000-000D-0000-FFFF-FFFF00000000}"/>
  </bookViews>
  <sheets>
    <sheet name="Додаток_1" sheetId="6" r:id="rId1"/>
    <sheet name="Аркуш1" sheetId="7" r:id="rId2"/>
  </sheets>
  <definedNames>
    <definedName name="_xlnm.Print_Area" localSheetId="0">Додаток_1!$A$1:$Q$51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6" l="1"/>
  <c r="H18" i="6"/>
  <c r="H19" i="6"/>
  <c r="H20" i="6"/>
  <c r="H21" i="6"/>
  <c r="H22" i="6"/>
  <c r="H23" i="6"/>
  <c r="H24" i="6"/>
  <c r="H25" i="6"/>
  <c r="H26" i="6"/>
  <c r="H27" i="6"/>
  <c r="H28" i="6"/>
  <c r="H29" i="6"/>
  <c r="H30" i="6"/>
  <c r="H31" i="6"/>
  <c r="H32" i="6"/>
  <c r="H16" i="6"/>
  <c r="G33" i="6" l="1"/>
</calcChain>
</file>

<file path=xl/sharedStrings.xml><?xml version="1.0" encoding="utf-8"?>
<sst xmlns="http://schemas.openxmlformats.org/spreadsheetml/2006/main" count="76" uniqueCount="63">
  <si>
    <t>№ п/п</t>
  </si>
  <si>
    <t>Відомості про підприємство</t>
  </si>
  <si>
    <t>Відомості про особу (осіб), які уповноважені представляти інтереси Учасника</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</si>
  <si>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</si>
  <si>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Умови оплати, % передплати /післяплати</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</si>
  <si>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</si>
  <si>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</si>
  <si>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</si>
  <si>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</si>
  <si>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</si>
  <si>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Запит**</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</si>
  <si>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</si>
  <si>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Учасники повинні надсилати тендерні пропозиції з підписом і печаткою</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</si>
  <si>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</si>
  <si>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</si>
  <si>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</si>
  <si>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</si>
  <si>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 xml:space="preserve">Термін поставки </t>
    </r>
    <r>
      <rPr>
        <sz val="12"/>
        <color theme="1"/>
        <rFont val="Times New Roman"/>
        <family val="1"/>
        <charset val="204"/>
      </rPr>
      <t>календарних днів, з моменту укладання договору</t>
    </r>
  </si>
  <si>
    <t>(Прізвище, ім’я, по батькові, посада, e-mail,, контактний телефон).</t>
  </si>
  <si>
    <t>Одиниця виміру</t>
  </si>
  <si>
    <t>Кількість</t>
  </si>
  <si>
    <t>0/100</t>
  </si>
  <si>
    <t>Запит</t>
  </si>
  <si>
    <t xml:space="preserve">Пропозиція </t>
  </si>
  <si>
    <t>Всього вартість пропозиції , грн*</t>
  </si>
  <si>
    <t xml:space="preserve">Ми погоджуємось, що всі витрати, пов’язані з  доставкою, розвантаженням та занесення в приміщення зберігання здійснюються за рахунок Постачальника за зазначеною адресою в запиті на закупівлю. </t>
  </si>
  <si>
    <r>
      <t xml:space="preserve">Гарантія, міс </t>
    </r>
    <r>
      <rPr>
        <sz val="12"/>
        <color theme="1"/>
        <rFont val="Times New Roman"/>
        <family val="1"/>
        <charset val="204"/>
      </rPr>
      <t>(Заповнюється Учасником)</t>
    </r>
  </si>
  <si>
    <t>кг</t>
  </si>
  <si>
    <t>До 15 календарних днів</t>
  </si>
  <si>
    <r>
      <rPr>
        <b/>
        <i/>
        <sz val="12"/>
        <color theme="1"/>
        <rFont val="Times New Roman"/>
        <family val="1"/>
        <charset val="204"/>
      </rPr>
      <t>Пропозиція</t>
    </r>
    <r>
      <rPr>
        <i/>
        <sz val="12"/>
        <color theme="1"/>
        <rFont val="Times New Roman"/>
        <family val="1"/>
        <charset val="204"/>
      </rPr>
      <t xml:space="preserve">
</t>
    </r>
    <r>
      <rPr>
        <i/>
        <sz val="11"/>
        <color theme="1"/>
        <rFont val="Times New Roman"/>
        <family val="1"/>
        <charset val="204"/>
      </rPr>
      <t xml:space="preserve"> (вказати технічні характеристики, фото,  запропонованого товару )</t>
    </r>
  </si>
  <si>
    <t xml:space="preserve">                   </t>
  </si>
  <si>
    <t xml:space="preserve">Додаток 1 до Запиту  №1571KR    </t>
  </si>
  <si>
    <t>Ми ознайомлені та погоджуємося з Умовами типового Договору  ТЧХУ (Додаток № 3 до Запиту).</t>
  </si>
  <si>
    <t>Пробивання отворів в бетонній плиті товщиною до 300 мм, діаметром 22 мм</t>
  </si>
  <si>
    <t>Сверлення отвору в сталі товщиною до 10 мм, діаметром до 22 мм</t>
  </si>
  <si>
    <t>Монтаж металоконструкцій на висоті не менше 3,000 м</t>
  </si>
  <si>
    <t>Демонтаж ЗБ плит 6х1 м, вартість включає роботу вантажопід'ємної техніки, та переміщення плит на відстань до 500 м. Роботи виконуються в приміщенні складу. Плити складуються перед складом. Плити закріплені на закладних на зварних швах</t>
  </si>
  <si>
    <t>Виконання штроби 200 х 80 мм для вкладання в підлогу опорного швеллера 20У</t>
  </si>
  <si>
    <t>Гермитизація примикань між бетонною підлогою та металом</t>
  </si>
  <si>
    <t>Герметик полиуретановий Sika Sikaflex Purform 11FС 600 мл Білий (693963)</t>
  </si>
  <si>
    <t>Виконання зварювальних робіт включаючі витратні матеріали та підготовку металу до зварювання</t>
  </si>
  <si>
    <t>Фарбування металоконструкцій двохкомпонентною епоксидною фарбою у 2 шари, вартість включає роботи та витратні матеріали для очистки та знежирення поверхні</t>
  </si>
  <si>
    <t>Двохкомпонентна фарба для металлу Sika або аналог (чорна)</t>
  </si>
  <si>
    <t>Двохкомпонентна фарба для металлу Sika або аналог (жовта)</t>
  </si>
  <si>
    <t>Монтаж штори протипожежної включаючі витратні матеріали</t>
  </si>
  <si>
    <t xml:space="preserve">шт. </t>
  </si>
  <si>
    <t>м</t>
  </si>
  <si>
    <t>м2</t>
  </si>
  <si>
    <t>комплект</t>
  </si>
  <si>
    <t>послуга</t>
  </si>
  <si>
    <r>
      <t>(Назва Учасника),</t>
    </r>
    <r>
      <rPr>
        <sz val="14"/>
        <color theme="1"/>
        <rFont val="Times New Roman"/>
        <family val="1"/>
        <charset val="204"/>
      </rPr>
      <t xml:space="preserve"> надає свою цінову пропозицію, щодо участі у  закупівлю комплексу робіт по влаштуванню проїзду на об’єкті в м.Ходорів.</t>
    </r>
  </si>
  <si>
    <r>
      <rPr>
        <b/>
        <sz val="12"/>
        <rFont val="Times New Roman"/>
        <family val="1"/>
        <charset val="204"/>
      </rPr>
      <t xml:space="preserve">Штора протипожежна, </t>
    </r>
    <r>
      <rPr>
        <sz val="12"/>
        <rFont val="Times New Roman"/>
        <family val="1"/>
        <charset val="204"/>
      </rPr>
      <t xml:space="preserve">
</t>
    </r>
    <r>
      <rPr>
        <b/>
        <sz val="12"/>
        <rFont val="Times New Roman"/>
        <family val="1"/>
        <charset val="204"/>
      </rPr>
      <t xml:space="preserve">Розміри </t>
    </r>
    <r>
      <rPr>
        <sz val="12"/>
        <rFont val="Times New Roman"/>
        <family val="1"/>
        <charset val="204"/>
      </rPr>
      <t xml:space="preserve">:шириною 6 м, висота 3м,
</t>
    </r>
    <r>
      <rPr>
        <b/>
        <sz val="12"/>
        <rFont val="Times New Roman"/>
        <family val="1"/>
        <charset val="204"/>
      </rPr>
      <t xml:space="preserve">Вогнезахист: </t>
    </r>
    <r>
      <rPr>
        <sz val="12"/>
        <rFont val="Times New Roman"/>
        <family val="1"/>
        <charset val="204"/>
      </rPr>
      <t xml:space="preserve">EI60
</t>
    </r>
    <r>
      <rPr>
        <b/>
        <sz val="12"/>
        <rFont val="Times New Roman"/>
        <family val="1"/>
        <charset val="204"/>
      </rPr>
      <t>Комплектація :</t>
    </r>
    <r>
      <rPr>
        <sz val="12"/>
        <rFont val="Times New Roman"/>
        <family val="1"/>
        <charset val="204"/>
      </rPr>
      <t xml:space="preserve"> з монтажним комплектом</t>
    </r>
  </si>
  <si>
    <r>
      <rPr>
        <b/>
        <sz val="12"/>
        <rFont val="Times New Roman"/>
        <family val="1"/>
        <charset val="204"/>
      </rPr>
      <t>Швеллер 20У</t>
    </r>
    <r>
      <rPr>
        <sz val="12"/>
        <rFont val="Times New Roman"/>
        <family val="1"/>
        <charset val="204"/>
      </rPr>
      <t xml:space="preserve"> по ДСТУ 3436-96</t>
    </r>
  </si>
  <si>
    <r>
      <rPr>
        <b/>
        <sz val="12"/>
        <rFont val="Times New Roman"/>
        <family val="1"/>
        <charset val="204"/>
      </rPr>
      <t xml:space="preserve">Болт М20 10.9 
</t>
    </r>
    <r>
      <rPr>
        <sz val="12"/>
        <rFont val="Times New Roman"/>
        <family val="1"/>
        <charset val="204"/>
      </rPr>
      <t>довжина 250 мм з двома шайбами, 
двома гайками та різьбою не менше 70 мм</t>
    </r>
  </si>
  <si>
    <t xml:space="preserve">Примітка:
Матеріали, що поставляються, повинні відповідати вимогам, що до них пред'являються.
Допускаються більші технічні та функціональні можливості, але не менші.
Надаючи тендерну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 або їх відновлення у випадку пошкодження Підрядником.
9. Тимчасове електропостачання та освітлення виконується за рахунок Виконавця робіт.  
10. Вартість комунальних послуг сплачується Замовником та не включається у вартість робіт Підрядника.
11. У вартість одиничних розцінок на роботи включаються адміністративні, транспортні витрати та витрати на можливе покриття ризиків. 
12. У вартість одиничних розцінок на роботи включаються вартість витратних матеріалів.
13.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14. Учасники тендеру включають усі, прямі та непрямі витрати, до загальної пропонованої ціни. 
15.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16. Вартість робіт включає в собі всі необхідні витрати на виконання робіт в зимовий період (обігрів приміщень, прогрів бетону та інше)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19.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</si>
  <si>
    <r>
      <rPr>
        <b/>
        <sz val="12"/>
        <rFont val="Times New Roman"/>
        <family val="1"/>
        <charset val="204"/>
      </rPr>
      <t xml:space="preserve">Скотч малярний </t>
    </r>
    <r>
      <rPr>
        <sz val="12"/>
        <rFont val="Times New Roman"/>
        <family val="1"/>
        <charset val="204"/>
      </rPr>
      <t xml:space="preserve">
</t>
    </r>
    <r>
      <rPr>
        <b/>
        <sz val="12"/>
        <rFont val="Times New Roman"/>
        <family val="1"/>
        <charset val="204"/>
      </rPr>
      <t>Розміри:</t>
    </r>
    <r>
      <rPr>
        <sz val="12"/>
        <rFont val="Times New Roman"/>
        <family val="1"/>
        <charset val="204"/>
      </rPr>
      <t xml:space="preserve"> Ширина - 50 мм , Довжина -20 м.</t>
    </r>
  </si>
  <si>
    <r>
      <rPr>
        <b/>
        <sz val="12"/>
        <rFont val="Times New Roman"/>
        <family val="1"/>
        <charset val="204"/>
      </rPr>
      <t xml:space="preserve">Смуга сталева 100*5 </t>
    </r>
    <r>
      <rPr>
        <sz val="12"/>
        <rFont val="Times New Roman"/>
        <family val="1"/>
        <charset val="204"/>
      </rPr>
      <t xml:space="preserve">
</t>
    </r>
    <r>
      <rPr>
        <b/>
        <sz val="12"/>
        <rFont val="Times New Roman"/>
        <family val="1"/>
        <charset val="204"/>
      </rPr>
      <t>Марка стали:</t>
    </r>
    <r>
      <rPr>
        <sz val="12"/>
        <rFont val="Times New Roman"/>
        <family val="1"/>
        <charset val="204"/>
      </rPr>
      <t xml:space="preserve"> ст3
</t>
    </r>
    <r>
      <rPr>
        <b/>
        <sz val="12"/>
        <rFont val="Times New Roman"/>
        <family val="1"/>
        <charset val="204"/>
      </rPr>
      <t xml:space="preserve">Довжина смуги </t>
    </r>
    <r>
      <rPr>
        <sz val="12"/>
        <rFont val="Times New Roman"/>
        <family val="1"/>
        <charset val="204"/>
      </rPr>
      <t>: кратна не менше 1 м.</t>
    </r>
  </si>
  <si>
    <t>Ми погоджуємось зафіксувати цінову пропозицію протягом 90 днів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</si>
  <si>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 </t>
  </si>
  <si>
    <t>Подаючи свою пропозицію, ми гарантуємо що, наша компанія, керівники та бенефіциари, а також виробники та імпортери запропонованої продукції та її комплектуючих не знаходяться під санкційними списками, зазначеними
 у квалфікаційних вимогах Запиту</t>
  </si>
  <si>
    <t xml:space="preserve">  * Товариство Червоного Хреста України є громадською неприбутковою організацією і просить надати максимальні знижки на товари, вказані у ціновій пропозиції.</t>
  </si>
  <si>
    <t>Форма цінової пропозиції</t>
  </si>
  <si>
    <t xml:space="preserve"> ** Закупівля відбувається одним лотом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</si>
</sst>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4"/>
      <color theme="1"/>
      <name val="Times New Roman"/>
      <family val="1"/>
      <charset val="204"/>
    </font>
    <font>
      <sz val="16"/>
      <name val="Times New Roman"/>
      <family val="1"/>
      <charset val="204"/>
    </font>
    <font>
      <i/>
      <sz val="14"/>
      <color theme="1"/>
      <name val="Times New Roman"/>
      <family val="1"/>
      <charset val="204"/>
    </font>
    <font>
      <b/>
      <i/>
      <sz val="14"/>
      <color theme="1"/>
      <name val="Times New Roman"/>
      <family val="1"/>
      <charset val="204"/>
    </font>
    <font>
      <sz val="12"/>
      <name val="Times New Roman"/>
      <family val="1"/>
      <charset val="204"/>
    </font>
    <font>
      <b/>
      <sz val="14"/>
      <color theme="1"/>
      <name val="Times New Roman"/>
      <family val="1"/>
      <charset val="204"/>
    </font>
    <font>
      <b/>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4" tint="0.59996337778862885"/>
        <bgColor indexed="64"/>
      </patternFill>
    </fill>
    <fill>
      <patternFill patternType="solid">
        <fgColor theme="4" tint="0.79998168889431442"/>
        <bgColor indexed="64"/>
      </patternFill>
    </fill>
  </fills>
  <borders count="41">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11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4" fontId="8" fillId="0" borderId="0" xfId="0" applyNumberFormat="1" applyFont="1" applyAlignment="1">
      <alignment horizontal="right"/>
    </xf>
    <xf numFmtId="0" fontId="8" fillId="0" borderId="0" xfId="0" applyFont="1"/>
    <xf numFmtId="0" fontId="9" fillId="0" borderId="0" xfId="0" applyFont="1" applyAlignment="1">
      <alignment vertical="center"/>
    </xf>
    <xf numFmtId="0" fontId="9" fillId="0" borderId="0" xfId="0" applyFont="1" applyAlignment="1">
      <alignment horizontal="left" vertical="top"/>
    </xf>
    <xf numFmtId="0" fontId="10" fillId="0" borderId="0" xfId="0" applyFont="1" applyAlignment="1">
      <alignment vertical="center" wrapText="1"/>
    </xf>
    <xf numFmtId="0" fontId="7" fillId="0" borderId="0" xfId="0" applyFont="1"/>
    <xf numFmtId="0" fontId="8" fillId="0" borderId="0" xfId="0" applyFont="1" applyAlignment="1">
      <alignment vertical="center"/>
    </xf>
    <xf numFmtId="0" fontId="7"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13" fillId="0" borderId="0" xfId="0" applyFont="1"/>
    <xf numFmtId="0" fontId="16" fillId="0" borderId="0" xfId="0" applyFont="1"/>
    <xf numFmtId="0" fontId="7" fillId="0" borderId="0" xfId="0" applyFont="1" applyAlignment="1">
      <alignment horizontal="center" vertical="center"/>
    </xf>
    <xf numFmtId="0" fontId="10"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14" fillId="0" borderId="0" xfId="0" applyFont="1" applyAlignment="1">
      <alignment vertical="center"/>
    </xf>
    <xf numFmtId="0" fontId="7" fillId="0" borderId="0" xfId="0" applyFont="1" applyAlignment="1">
      <alignment vertical="center"/>
    </xf>
    <xf numFmtId="0" fontId="4" fillId="3" borderId="20" xfId="0" applyFont="1" applyFill="1" applyBorder="1" applyAlignment="1">
      <alignment horizontal="center" vertical="center" wrapText="1"/>
    </xf>
    <xf numFmtId="4" fontId="3" fillId="3" borderId="18" xfId="0" applyNumberFormat="1" applyFont="1" applyFill="1" applyBorder="1" applyAlignment="1">
      <alignment horizontal="center" vertical="center" wrapText="1"/>
    </xf>
    <xf numFmtId="0" fontId="3" fillId="3" borderId="28" xfId="0" applyFont="1" applyFill="1" applyBorder="1" applyAlignment="1">
      <alignment horizontal="center" vertical="center" wrapText="1"/>
    </xf>
    <xf numFmtId="0" fontId="20" fillId="0" borderId="0" xfId="0" applyFont="1"/>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0" xfId="0" applyFont="1" applyBorder="1" applyAlignment="1">
      <alignment horizontal="center" vertical="center" wrapText="1"/>
    </xf>
    <xf numFmtId="0" fontId="12" fillId="3" borderId="14" xfId="0" applyFont="1" applyFill="1" applyBorder="1" applyAlignment="1">
      <alignment horizontal="center" vertical="center" wrapText="1"/>
    </xf>
    <xf numFmtId="0" fontId="19" fillId="0" borderId="9" xfId="0" applyFont="1" applyBorder="1" applyAlignment="1">
      <alignment horizontal="center" vertical="center" wrapText="1"/>
    </xf>
    <xf numFmtId="4" fontId="19" fillId="0" borderId="9" xfId="0" applyNumberFormat="1" applyFont="1" applyBorder="1" applyAlignment="1">
      <alignment horizontal="center" vertical="center" wrapText="1"/>
    </xf>
    <xf numFmtId="0" fontId="19" fillId="0" borderId="9" xfId="0" applyFont="1" applyBorder="1" applyAlignment="1">
      <alignment vertical="top" wrapText="1"/>
    </xf>
    <xf numFmtId="0" fontId="4" fillId="0" borderId="31" xfId="0" applyFont="1" applyBorder="1" applyAlignment="1">
      <alignment vertical="center" wrapText="1"/>
    </xf>
    <xf numFmtId="0" fontId="4" fillId="0" borderId="36" xfId="0" applyFont="1" applyBorder="1" applyAlignment="1">
      <alignment vertical="center" wrapText="1"/>
    </xf>
    <xf numFmtId="0" fontId="4" fillId="0" borderId="30" xfId="0" applyFont="1" applyBorder="1" applyAlignment="1">
      <alignment vertical="top" wrapText="1"/>
    </xf>
    <xf numFmtId="0" fontId="4" fillId="0" borderId="37" xfId="0" applyFont="1" applyBorder="1" applyAlignment="1">
      <alignment vertical="center" wrapText="1"/>
    </xf>
    <xf numFmtId="0" fontId="21" fillId="0" borderId="9" xfId="0" applyFont="1" applyBorder="1" applyAlignment="1">
      <alignment vertical="top" wrapText="1"/>
    </xf>
    <xf numFmtId="0" fontId="4" fillId="0" borderId="35" xfId="0" applyFont="1" applyBorder="1" applyAlignment="1">
      <alignment vertical="center" wrapText="1"/>
    </xf>
    <xf numFmtId="0" fontId="4" fillId="0" borderId="22" xfId="0" applyFont="1" applyBorder="1" applyAlignment="1">
      <alignment horizontal="center" vertical="center" wrapText="1"/>
    </xf>
    <xf numFmtId="4" fontId="12" fillId="4" borderId="30" xfId="0" applyNumberFormat="1" applyFont="1" applyFill="1" applyBorder="1" applyAlignment="1">
      <alignment horizontal="left" vertical="center" wrapText="1"/>
    </xf>
    <xf numFmtId="4" fontId="12" fillId="4" borderId="18" xfId="0" applyNumberFormat="1" applyFont="1" applyFill="1" applyBorder="1" applyAlignment="1">
      <alignment horizontal="left" vertical="center" wrapText="1"/>
    </xf>
    <xf numFmtId="4" fontId="12" fillId="4" borderId="19" xfId="0" applyNumberFormat="1"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6"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5" xfId="0" applyFont="1" applyFill="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20" fillId="0" borderId="0" xfId="0" applyFont="1" applyAlignment="1">
      <alignment horizontal="right"/>
    </xf>
    <xf numFmtId="0" fontId="13" fillId="0" borderId="0" xfId="0" applyFont="1" applyAlignment="1">
      <alignment horizontal="center"/>
    </xf>
    <xf numFmtId="0" fontId="18" fillId="0" borderId="8" xfId="0" applyFont="1" applyBorder="1" applyAlignment="1">
      <alignment horizontal="left" vertical="center"/>
    </xf>
    <xf numFmtId="0" fontId="1" fillId="2" borderId="0" xfId="0" applyFont="1" applyFill="1" applyAlignment="1">
      <alignment horizontal="center"/>
    </xf>
    <xf numFmtId="0" fontId="3" fillId="4" borderId="20" xfId="0" applyFont="1" applyFill="1" applyBorder="1" applyAlignment="1">
      <alignment horizontal="right" vertical="center"/>
    </xf>
    <xf numFmtId="0" fontId="3" fillId="4" borderId="26" xfId="0" applyFont="1" applyFill="1" applyBorder="1" applyAlignment="1">
      <alignment horizontal="right" vertical="center"/>
    </xf>
    <xf numFmtId="0" fontId="3" fillId="4" borderId="18" xfId="0" applyFont="1" applyFill="1" applyBorder="1" applyAlignment="1">
      <alignment horizontal="right" vertical="center"/>
    </xf>
    <xf numFmtId="0" fontId="3" fillId="4" borderId="29" xfId="0" applyFont="1" applyFill="1" applyBorder="1" applyAlignment="1">
      <alignment horizontal="right" vertical="center"/>
    </xf>
    <xf numFmtId="0" fontId="6" fillId="0" borderId="13" xfId="0" applyFont="1" applyBorder="1" applyAlignment="1">
      <alignment horizontal="center" vertical="top" wrapText="1"/>
    </xf>
    <xf numFmtId="0" fontId="6" fillId="0" borderId="6" xfId="0" applyFont="1" applyBorder="1" applyAlignment="1">
      <alignment horizontal="center" vertical="top" wrapText="1"/>
    </xf>
    <xf numFmtId="0" fontId="6" fillId="0" borderId="9" xfId="0" applyFont="1" applyBorder="1" applyAlignment="1">
      <alignment horizontal="center" vertical="top" wrapText="1"/>
    </xf>
    <xf numFmtId="0" fontId="6" fillId="0" borderId="7" xfId="0" applyFont="1" applyBorder="1" applyAlignment="1">
      <alignment horizontal="center"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3" borderId="27"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4" fontId="3" fillId="3" borderId="10"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4" fontId="3" fillId="3" borderId="12" xfId="0" applyNumberFormat="1" applyFont="1" applyFill="1" applyBorder="1" applyAlignment="1">
      <alignment horizontal="center" vertical="center" wrapText="1"/>
    </xf>
    <xf numFmtId="4" fontId="3" fillId="3" borderId="34" xfId="0" applyNumberFormat="1" applyFont="1" applyFill="1" applyBorder="1" applyAlignment="1">
      <alignment horizontal="center" vertical="center" wrapText="1"/>
    </xf>
    <xf numFmtId="4" fontId="3" fillId="3" borderId="32" xfId="0" applyNumberFormat="1" applyFont="1" applyFill="1" applyBorder="1" applyAlignment="1">
      <alignment horizontal="center" vertical="center" wrapText="1"/>
    </xf>
    <xf numFmtId="4" fontId="3" fillId="3" borderId="33" xfId="0" applyNumberFormat="1" applyFont="1" applyFill="1" applyBorder="1" applyAlignment="1">
      <alignment horizontal="center" vertical="center" wrapText="1"/>
    </xf>
    <xf numFmtId="0" fontId="17" fillId="0" borderId="0" xfId="0" applyFont="1" applyAlignment="1">
      <alignment horizontal="left" vertical="center" wrapText="1"/>
    </xf>
    <xf numFmtId="0" fontId="18" fillId="0" borderId="0" xfId="0" applyFont="1" applyBorder="1" applyAlignment="1">
      <alignment horizontal="left" vertic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Z86"/>
  <sheetViews>
    <sheetView showGridLines="0" tabSelected="1" topLeftCell="A29" zoomScale="82" zoomScaleNormal="82" zoomScaleSheetLayoutView="78" workbookViewId="0">
      <selection activeCell="A33" sqref="A33:XFD33"/>
    </sheetView>
  </sheetViews>
  <sheetFormatPr defaultColWidth="9.109375" defaultRowHeight="21" x14ac:dyDescent="0.4"/>
  <cols>
    <col min="1" max="1" width="5.33203125" style="2" customWidth="1"/>
    <col min="2" max="2" width="74" style="1" customWidth="1"/>
    <col min="3" max="3" width="50.33203125" style="1" customWidth="1"/>
    <col min="4" max="4" width="14.5546875" style="2" customWidth="1"/>
    <col min="5" max="5" width="16.109375" style="2" customWidth="1"/>
    <col min="6" max="6" width="17.33203125" style="1" customWidth="1"/>
    <col min="7" max="7" width="17.33203125" style="5" customWidth="1"/>
    <col min="8" max="8" width="18.44140625" style="5" customWidth="1"/>
    <col min="9" max="9" width="20.5546875" style="5" customWidth="1"/>
    <col min="10" max="11" width="20.6640625" style="1" customWidth="1"/>
    <col min="12" max="12" width="20.109375" style="1" customWidth="1"/>
    <col min="13" max="16384" width="9.109375" style="1"/>
  </cols>
  <sheetData>
    <row r="1" spans="1:13" x14ac:dyDescent="0.4">
      <c r="A1" s="88"/>
      <c r="B1" s="88"/>
      <c r="C1" s="88"/>
      <c r="D1" s="88"/>
      <c r="E1" s="88"/>
      <c r="F1" s="88"/>
      <c r="G1" s="88"/>
      <c r="H1" s="88"/>
      <c r="I1" s="88"/>
      <c r="J1" s="88"/>
      <c r="K1" s="88"/>
      <c r="L1" s="88"/>
    </row>
    <row r="2" spans="1:13" x14ac:dyDescent="0.4">
      <c r="H2" s="27" t="s">
        <v>30</v>
      </c>
      <c r="I2" s="27"/>
      <c r="J2" s="85" t="s">
        <v>31</v>
      </c>
      <c r="K2" s="85"/>
      <c r="L2" s="85"/>
    </row>
    <row r="3" spans="1:13" ht="29.4" customHeight="1" x14ac:dyDescent="0.4">
      <c r="A3" s="86" t="s">
        <v>61</v>
      </c>
      <c r="B3" s="86"/>
      <c r="C3" s="86"/>
      <c r="D3" s="86"/>
      <c r="E3" s="86"/>
      <c r="F3" s="86"/>
      <c r="G3" s="86"/>
      <c r="H3" s="86"/>
      <c r="I3" s="86"/>
      <c r="J3" s="86"/>
      <c r="K3" s="86"/>
      <c r="L3" s="86"/>
    </row>
    <row r="5" spans="1:13" ht="41.4" customHeight="1" thickBot="1" x14ac:dyDescent="0.45">
      <c r="A5" s="109" t="s">
        <v>50</v>
      </c>
      <c r="B5" s="109"/>
      <c r="C5" s="109"/>
      <c r="D5" s="109"/>
      <c r="E5" s="109"/>
      <c r="F5" s="109"/>
      <c r="G5" s="109"/>
      <c r="H5" s="109"/>
      <c r="I5" s="109"/>
      <c r="J5" s="109"/>
      <c r="K5" s="109"/>
      <c r="L5" s="109"/>
    </row>
    <row r="6" spans="1:13" ht="29.4" customHeight="1" x14ac:dyDescent="0.4">
      <c r="A6" s="52" t="s">
        <v>1</v>
      </c>
      <c r="B6" s="53"/>
      <c r="C6" s="53"/>
      <c r="D6" s="54"/>
      <c r="E6" s="93" t="s">
        <v>13</v>
      </c>
      <c r="F6" s="93"/>
      <c r="G6" s="93"/>
      <c r="H6" s="93"/>
      <c r="I6" s="93"/>
      <c r="J6" s="93"/>
      <c r="K6" s="93"/>
      <c r="L6" s="94"/>
      <c r="M6" s="14"/>
    </row>
    <row r="7" spans="1:13" ht="31.2" customHeight="1" x14ac:dyDescent="0.4">
      <c r="A7" s="55"/>
      <c r="B7" s="56"/>
      <c r="C7" s="56"/>
      <c r="D7" s="57"/>
      <c r="E7" s="95" t="s">
        <v>14</v>
      </c>
      <c r="F7" s="95"/>
      <c r="G7" s="95"/>
      <c r="H7" s="95"/>
      <c r="I7" s="95"/>
      <c r="J7" s="95"/>
      <c r="K7" s="95"/>
      <c r="L7" s="96"/>
      <c r="M7" s="14"/>
    </row>
    <row r="8" spans="1:13" ht="30" customHeight="1" x14ac:dyDescent="0.4">
      <c r="A8" s="58"/>
      <c r="B8" s="59"/>
      <c r="C8" s="59"/>
      <c r="D8" s="60"/>
      <c r="E8" s="95" t="s">
        <v>15</v>
      </c>
      <c r="F8" s="95"/>
      <c r="G8" s="95"/>
      <c r="H8" s="95"/>
      <c r="I8" s="95"/>
      <c r="J8" s="95"/>
      <c r="K8" s="95"/>
      <c r="L8" s="96"/>
      <c r="M8" s="14"/>
    </row>
    <row r="9" spans="1:13" ht="46.8" customHeight="1" thickBot="1" x14ac:dyDescent="0.45">
      <c r="A9" s="61" t="s">
        <v>2</v>
      </c>
      <c r="B9" s="62"/>
      <c r="C9" s="62"/>
      <c r="D9" s="63"/>
      <c r="E9" s="97" t="s">
        <v>18</v>
      </c>
      <c r="F9" s="97"/>
      <c r="G9" s="97"/>
      <c r="H9" s="97"/>
      <c r="I9" s="97"/>
      <c r="J9" s="97"/>
      <c r="K9" s="97"/>
      <c r="L9" s="98"/>
      <c r="M9" s="15"/>
    </row>
    <row r="10" spans="1:13" ht="382.2" customHeight="1" thickBot="1" x14ac:dyDescent="0.45">
      <c r="A10" s="100" t="s">
        <v>54</v>
      </c>
      <c r="B10" s="101"/>
      <c r="C10" s="101"/>
      <c r="D10" s="101"/>
      <c r="E10" s="101"/>
      <c r="F10" s="101"/>
      <c r="G10" s="101"/>
      <c r="H10" s="101"/>
      <c r="I10" s="101"/>
      <c r="J10" s="101"/>
      <c r="K10" s="101"/>
      <c r="L10" s="102"/>
    </row>
    <row r="11" spans="1:13" ht="18" customHeight="1" thickBot="1" x14ac:dyDescent="0.45"/>
    <row r="12" spans="1:13" ht="20.25" customHeight="1" x14ac:dyDescent="0.4">
      <c r="A12" s="64" t="s">
        <v>0</v>
      </c>
      <c r="B12" s="67" t="s">
        <v>5</v>
      </c>
      <c r="C12" s="67"/>
      <c r="D12" s="64" t="s">
        <v>19</v>
      </c>
      <c r="E12" s="71" t="s">
        <v>20</v>
      </c>
      <c r="F12" s="64" t="s">
        <v>26</v>
      </c>
      <c r="G12" s="103" t="s">
        <v>6</v>
      </c>
      <c r="H12" s="106" t="s">
        <v>7</v>
      </c>
      <c r="I12" s="67" t="s">
        <v>4</v>
      </c>
      <c r="J12" s="71"/>
      <c r="K12" s="70" t="s">
        <v>17</v>
      </c>
      <c r="L12" s="71"/>
    </row>
    <row r="13" spans="1:13" ht="14.4" customHeight="1" x14ac:dyDescent="0.4">
      <c r="A13" s="65"/>
      <c r="B13" s="68"/>
      <c r="C13" s="68"/>
      <c r="D13" s="65"/>
      <c r="E13" s="73"/>
      <c r="F13" s="65"/>
      <c r="G13" s="104"/>
      <c r="H13" s="107"/>
      <c r="I13" s="68"/>
      <c r="J13" s="73"/>
      <c r="K13" s="72"/>
      <c r="L13" s="73"/>
    </row>
    <row r="14" spans="1:13" s="3" customFormat="1" ht="30.6" customHeight="1" thickBot="1" x14ac:dyDescent="0.45">
      <c r="A14" s="65"/>
      <c r="B14" s="69"/>
      <c r="C14" s="69"/>
      <c r="D14" s="65"/>
      <c r="E14" s="73"/>
      <c r="F14" s="65"/>
      <c r="G14" s="104"/>
      <c r="H14" s="107"/>
      <c r="I14" s="68"/>
      <c r="J14" s="73"/>
      <c r="K14" s="72"/>
      <c r="L14" s="73"/>
    </row>
    <row r="15" spans="1:13" s="4" customFormat="1" ht="67.2" customHeight="1" thickBot="1" x14ac:dyDescent="0.45">
      <c r="A15" s="66"/>
      <c r="B15" s="35" t="s">
        <v>10</v>
      </c>
      <c r="C15" s="24" t="s">
        <v>29</v>
      </c>
      <c r="D15" s="66"/>
      <c r="E15" s="99"/>
      <c r="F15" s="66"/>
      <c r="G15" s="105"/>
      <c r="H15" s="108"/>
      <c r="I15" s="25" t="s">
        <v>22</v>
      </c>
      <c r="J15" s="26" t="s">
        <v>23</v>
      </c>
      <c r="K15" s="25" t="s">
        <v>22</v>
      </c>
      <c r="L15" s="26" t="s">
        <v>23</v>
      </c>
    </row>
    <row r="16" spans="1:13" s="4" customFormat="1" ht="51" customHeight="1" x14ac:dyDescent="0.4">
      <c r="A16" s="31">
        <v>1</v>
      </c>
      <c r="B16" s="38" t="s">
        <v>52</v>
      </c>
      <c r="C16" s="44"/>
      <c r="D16" s="36" t="s">
        <v>27</v>
      </c>
      <c r="E16" s="36">
        <v>650</v>
      </c>
      <c r="F16" s="77"/>
      <c r="G16" s="37">
        <v>0</v>
      </c>
      <c r="H16" s="37">
        <f>G16*E16</f>
        <v>0</v>
      </c>
      <c r="I16" s="74" t="s">
        <v>21</v>
      </c>
      <c r="J16" s="28"/>
      <c r="K16" s="49" t="s">
        <v>28</v>
      </c>
      <c r="L16" s="49"/>
    </row>
    <row r="17" spans="1:12" s="4" customFormat="1" ht="57" customHeight="1" x14ac:dyDescent="0.4">
      <c r="A17" s="32">
        <v>2</v>
      </c>
      <c r="B17" s="38" t="s">
        <v>53</v>
      </c>
      <c r="C17" s="39"/>
      <c r="D17" s="36" t="s">
        <v>45</v>
      </c>
      <c r="E17" s="36">
        <v>15</v>
      </c>
      <c r="F17" s="78"/>
      <c r="G17" s="37">
        <v>0</v>
      </c>
      <c r="H17" s="37">
        <f t="shared" ref="H17:H32" si="0">G17*E17</f>
        <v>0</v>
      </c>
      <c r="I17" s="75"/>
      <c r="J17" s="29"/>
      <c r="K17" s="50"/>
      <c r="L17" s="50"/>
    </row>
    <row r="18" spans="1:12" s="4" customFormat="1" ht="38.4" customHeight="1" x14ac:dyDescent="0.4">
      <c r="A18" s="32">
        <v>3</v>
      </c>
      <c r="B18" s="38" t="s">
        <v>33</v>
      </c>
      <c r="C18" s="39"/>
      <c r="D18" s="36" t="s">
        <v>45</v>
      </c>
      <c r="E18" s="36">
        <v>15</v>
      </c>
      <c r="F18" s="78"/>
      <c r="G18" s="37">
        <v>0</v>
      </c>
      <c r="H18" s="37">
        <f t="shared" si="0"/>
        <v>0</v>
      </c>
      <c r="I18" s="75"/>
      <c r="J18" s="29"/>
      <c r="K18" s="50"/>
      <c r="L18" s="50"/>
    </row>
    <row r="19" spans="1:12" s="4" customFormat="1" ht="36.6" customHeight="1" x14ac:dyDescent="0.4">
      <c r="A19" s="32">
        <v>4</v>
      </c>
      <c r="B19" s="38" t="s">
        <v>34</v>
      </c>
      <c r="C19" s="39"/>
      <c r="D19" s="36" t="s">
        <v>45</v>
      </c>
      <c r="E19" s="36">
        <v>15</v>
      </c>
      <c r="F19" s="78"/>
      <c r="G19" s="37">
        <v>0</v>
      </c>
      <c r="H19" s="37">
        <f t="shared" si="0"/>
        <v>0</v>
      </c>
      <c r="I19" s="75"/>
      <c r="J19" s="29"/>
      <c r="K19" s="50"/>
      <c r="L19" s="50"/>
    </row>
    <row r="20" spans="1:12" s="4" customFormat="1" ht="40.799999999999997" customHeight="1" x14ac:dyDescent="0.4">
      <c r="A20" s="32">
        <v>5</v>
      </c>
      <c r="B20" s="38" t="s">
        <v>35</v>
      </c>
      <c r="C20" s="39"/>
      <c r="D20" s="36" t="s">
        <v>27</v>
      </c>
      <c r="E20" s="36">
        <v>650</v>
      </c>
      <c r="F20" s="78"/>
      <c r="G20" s="37">
        <v>0</v>
      </c>
      <c r="H20" s="37">
        <f t="shared" si="0"/>
        <v>0</v>
      </c>
      <c r="I20" s="75"/>
      <c r="J20" s="29"/>
      <c r="K20" s="50"/>
      <c r="L20" s="50"/>
    </row>
    <row r="21" spans="1:12" s="4" customFormat="1" ht="69.599999999999994" customHeight="1" x14ac:dyDescent="0.4">
      <c r="A21" s="32">
        <v>6</v>
      </c>
      <c r="B21" s="38" t="s">
        <v>36</v>
      </c>
      <c r="C21" s="39"/>
      <c r="D21" s="36" t="s">
        <v>45</v>
      </c>
      <c r="E21" s="36">
        <v>3</v>
      </c>
      <c r="F21" s="78"/>
      <c r="G21" s="37">
        <v>0</v>
      </c>
      <c r="H21" s="37">
        <f t="shared" si="0"/>
        <v>0</v>
      </c>
      <c r="I21" s="75"/>
      <c r="J21" s="29"/>
      <c r="K21" s="50"/>
      <c r="L21" s="50"/>
    </row>
    <row r="22" spans="1:12" s="4" customFormat="1" ht="41.4" customHeight="1" x14ac:dyDescent="0.4">
      <c r="A22" s="32">
        <v>7</v>
      </c>
      <c r="B22" s="38" t="s">
        <v>37</v>
      </c>
      <c r="C22" s="39"/>
      <c r="D22" s="36" t="s">
        <v>46</v>
      </c>
      <c r="E22" s="36">
        <v>6</v>
      </c>
      <c r="F22" s="78"/>
      <c r="G22" s="37">
        <v>0</v>
      </c>
      <c r="H22" s="37">
        <f t="shared" si="0"/>
        <v>0</v>
      </c>
      <c r="I22" s="75"/>
      <c r="J22" s="29"/>
      <c r="K22" s="50"/>
      <c r="L22" s="50"/>
    </row>
    <row r="23" spans="1:12" s="4" customFormat="1" ht="37.799999999999997" customHeight="1" x14ac:dyDescent="0.4">
      <c r="A23" s="32">
        <v>8</v>
      </c>
      <c r="B23" s="38" t="s">
        <v>38</v>
      </c>
      <c r="C23" s="39"/>
      <c r="D23" s="36" t="s">
        <v>46</v>
      </c>
      <c r="E23" s="36">
        <v>12</v>
      </c>
      <c r="F23" s="78"/>
      <c r="G23" s="37">
        <v>0</v>
      </c>
      <c r="H23" s="37">
        <f t="shared" si="0"/>
        <v>0</v>
      </c>
      <c r="I23" s="75"/>
      <c r="J23" s="29"/>
      <c r="K23" s="50"/>
      <c r="L23" s="50"/>
    </row>
    <row r="24" spans="1:12" s="4" customFormat="1" ht="36.6" customHeight="1" thickBot="1" x14ac:dyDescent="0.45">
      <c r="A24" s="33">
        <v>9</v>
      </c>
      <c r="B24" s="38" t="s">
        <v>39</v>
      </c>
      <c r="C24" s="40"/>
      <c r="D24" s="36" t="s">
        <v>45</v>
      </c>
      <c r="E24" s="36">
        <v>6</v>
      </c>
      <c r="F24" s="78"/>
      <c r="G24" s="37">
        <v>0</v>
      </c>
      <c r="H24" s="37">
        <f t="shared" si="0"/>
        <v>0</v>
      </c>
      <c r="I24" s="75"/>
      <c r="J24" s="29"/>
      <c r="K24" s="50"/>
      <c r="L24" s="50"/>
    </row>
    <row r="25" spans="1:12" s="4" customFormat="1" ht="40.799999999999997" customHeight="1" thickBot="1" x14ac:dyDescent="0.45">
      <c r="A25" s="34">
        <v>10</v>
      </c>
      <c r="B25" s="38" t="s">
        <v>40</v>
      </c>
      <c r="C25" s="41"/>
      <c r="D25" s="36" t="s">
        <v>46</v>
      </c>
      <c r="E25" s="36">
        <v>6</v>
      </c>
      <c r="F25" s="78"/>
      <c r="G25" s="37">
        <v>0</v>
      </c>
      <c r="H25" s="37">
        <f t="shared" si="0"/>
        <v>0</v>
      </c>
      <c r="I25" s="75"/>
      <c r="J25" s="29"/>
      <c r="K25" s="50"/>
      <c r="L25" s="50"/>
    </row>
    <row r="26" spans="1:12" s="4" customFormat="1" ht="51.6" customHeight="1" x14ac:dyDescent="0.4">
      <c r="A26" s="45">
        <v>11</v>
      </c>
      <c r="B26" s="38" t="s">
        <v>41</v>
      </c>
      <c r="C26" s="42"/>
      <c r="D26" s="36" t="s">
        <v>47</v>
      </c>
      <c r="E26" s="36">
        <v>15</v>
      </c>
      <c r="F26" s="78"/>
      <c r="G26" s="37">
        <v>0</v>
      </c>
      <c r="H26" s="37">
        <f t="shared" si="0"/>
        <v>0</v>
      </c>
      <c r="I26" s="75"/>
      <c r="J26" s="29"/>
      <c r="K26" s="50"/>
      <c r="L26" s="50"/>
    </row>
    <row r="27" spans="1:12" s="4" customFormat="1" ht="34.200000000000003" customHeight="1" x14ac:dyDescent="0.4">
      <c r="A27" s="32">
        <v>12</v>
      </c>
      <c r="B27" s="38" t="s">
        <v>42</v>
      </c>
      <c r="C27" s="39"/>
      <c r="D27" s="36" t="s">
        <v>27</v>
      </c>
      <c r="E27" s="36">
        <v>10</v>
      </c>
      <c r="F27" s="78"/>
      <c r="G27" s="37">
        <v>0</v>
      </c>
      <c r="H27" s="37">
        <f t="shared" si="0"/>
        <v>0</v>
      </c>
      <c r="I27" s="75"/>
      <c r="J27" s="29"/>
      <c r="K27" s="50"/>
      <c r="L27" s="50"/>
    </row>
    <row r="28" spans="1:12" s="4" customFormat="1" ht="35.4" customHeight="1" x14ac:dyDescent="0.4">
      <c r="A28" s="32">
        <v>13</v>
      </c>
      <c r="B28" s="38" t="s">
        <v>43</v>
      </c>
      <c r="C28" s="39"/>
      <c r="D28" s="36" t="s">
        <v>27</v>
      </c>
      <c r="E28" s="36">
        <v>2</v>
      </c>
      <c r="F28" s="78"/>
      <c r="G28" s="37">
        <v>0</v>
      </c>
      <c r="H28" s="37">
        <f t="shared" si="0"/>
        <v>0</v>
      </c>
      <c r="I28" s="75"/>
      <c r="J28" s="29"/>
      <c r="K28" s="50"/>
      <c r="L28" s="50"/>
    </row>
    <row r="29" spans="1:12" s="4" customFormat="1" ht="37.200000000000003" customHeight="1" x14ac:dyDescent="0.4">
      <c r="A29" s="32">
        <v>14</v>
      </c>
      <c r="B29" s="38" t="s">
        <v>55</v>
      </c>
      <c r="C29" s="39"/>
      <c r="D29" s="36" t="s">
        <v>46</v>
      </c>
      <c r="E29" s="36">
        <v>20</v>
      </c>
      <c r="F29" s="78"/>
      <c r="G29" s="37">
        <v>0</v>
      </c>
      <c r="H29" s="37">
        <f t="shared" si="0"/>
        <v>0</v>
      </c>
      <c r="I29" s="75"/>
      <c r="J29" s="29"/>
      <c r="K29" s="50"/>
      <c r="L29" s="50"/>
    </row>
    <row r="30" spans="1:12" s="4" customFormat="1" ht="67.2" customHeight="1" x14ac:dyDescent="0.4">
      <c r="A30" s="32">
        <v>15</v>
      </c>
      <c r="B30" s="38" t="s">
        <v>51</v>
      </c>
      <c r="C30" s="40"/>
      <c r="D30" s="36" t="s">
        <v>48</v>
      </c>
      <c r="E30" s="36">
        <v>1</v>
      </c>
      <c r="F30" s="78"/>
      <c r="G30" s="37">
        <v>0</v>
      </c>
      <c r="H30" s="37">
        <f t="shared" si="0"/>
        <v>0</v>
      </c>
      <c r="I30" s="75"/>
      <c r="J30" s="29"/>
      <c r="K30" s="50"/>
      <c r="L30" s="50"/>
    </row>
    <row r="31" spans="1:12" s="4" customFormat="1" ht="36" customHeight="1" x14ac:dyDescent="0.4">
      <c r="A31" s="32">
        <v>16</v>
      </c>
      <c r="B31" s="43" t="s">
        <v>44</v>
      </c>
      <c r="C31" s="40"/>
      <c r="D31" s="36" t="s">
        <v>49</v>
      </c>
      <c r="E31" s="36">
        <v>1</v>
      </c>
      <c r="F31" s="78"/>
      <c r="G31" s="37">
        <v>0</v>
      </c>
      <c r="H31" s="37">
        <f t="shared" si="0"/>
        <v>0</v>
      </c>
      <c r="I31" s="75"/>
      <c r="J31" s="29"/>
      <c r="K31" s="50"/>
      <c r="L31" s="50"/>
    </row>
    <row r="32" spans="1:12" s="4" customFormat="1" ht="56.4" customHeight="1" thickBot="1" x14ac:dyDescent="0.45">
      <c r="A32" s="32">
        <v>17</v>
      </c>
      <c r="B32" s="38" t="s">
        <v>56</v>
      </c>
      <c r="C32" s="40"/>
      <c r="D32" s="36" t="s">
        <v>27</v>
      </c>
      <c r="E32" s="36">
        <v>100</v>
      </c>
      <c r="F32" s="79"/>
      <c r="G32" s="37">
        <v>0</v>
      </c>
      <c r="H32" s="37">
        <f t="shared" si="0"/>
        <v>0</v>
      </c>
      <c r="I32" s="76"/>
      <c r="J32" s="30"/>
      <c r="K32" s="51"/>
      <c r="L32" s="51"/>
    </row>
    <row r="33" spans="1:260" ht="31.2" customHeight="1" thickBot="1" x14ac:dyDescent="0.45">
      <c r="A33" s="89" t="s">
        <v>24</v>
      </c>
      <c r="B33" s="90"/>
      <c r="C33" s="91"/>
      <c r="D33" s="91"/>
      <c r="E33" s="91"/>
      <c r="F33" s="92"/>
      <c r="G33" s="46">
        <f>SUM(H16:H32)</f>
        <v>0</v>
      </c>
      <c r="H33" s="47"/>
      <c r="I33" s="47"/>
      <c r="J33" s="47"/>
      <c r="K33" s="47"/>
      <c r="L33" s="48"/>
    </row>
    <row r="34" spans="1:260" s="16" customFormat="1" ht="19.8" customHeight="1" x14ac:dyDescent="0.35">
      <c r="A34" s="87" t="s">
        <v>60</v>
      </c>
      <c r="B34" s="87"/>
      <c r="C34" s="87"/>
      <c r="D34" s="87"/>
      <c r="E34" s="87"/>
      <c r="F34" s="87"/>
      <c r="G34" s="87"/>
      <c r="H34" s="87"/>
      <c r="I34" s="87"/>
      <c r="J34" s="87"/>
      <c r="K34" s="87"/>
      <c r="L34" s="87"/>
    </row>
    <row r="35" spans="1:260" s="16" customFormat="1" ht="23.4" customHeight="1" x14ac:dyDescent="0.35">
      <c r="A35" s="110" t="s">
        <v>62</v>
      </c>
      <c r="B35" s="110"/>
      <c r="C35" s="110"/>
      <c r="D35" s="110"/>
      <c r="E35" s="110"/>
      <c r="F35" s="110"/>
      <c r="G35" s="110"/>
      <c r="H35" s="110"/>
      <c r="I35" s="110"/>
      <c r="J35" s="110"/>
      <c r="K35" s="110"/>
      <c r="L35" s="110"/>
    </row>
    <row r="36" spans="1:260" s="17" customFormat="1" ht="27.6" customHeight="1" x14ac:dyDescent="0.4">
      <c r="A36" s="84" t="s">
        <v>25</v>
      </c>
      <c r="B36" s="84"/>
      <c r="C36" s="84"/>
      <c r="D36" s="84"/>
      <c r="E36" s="84"/>
      <c r="F36" s="84"/>
      <c r="G36" s="84"/>
      <c r="H36" s="84"/>
      <c r="I36" s="84"/>
      <c r="J36" s="84"/>
      <c r="K36" s="84"/>
      <c r="L36" s="84"/>
    </row>
    <row r="37" spans="1:260" x14ac:dyDescent="0.4">
      <c r="A37" s="82" t="s">
        <v>11</v>
      </c>
      <c r="B37" s="82"/>
      <c r="C37" s="82"/>
      <c r="D37" s="82"/>
      <c r="E37" s="82"/>
      <c r="F37" s="82"/>
      <c r="G37" s="82"/>
      <c r="H37" s="82"/>
      <c r="I37" s="82"/>
      <c r="J37" s="82"/>
      <c r="K37" s="82"/>
      <c r="L37" s="82"/>
    </row>
    <row r="38" spans="1:260" x14ac:dyDescent="0.4">
      <c r="A38" s="82" t="s">
        <v>32</v>
      </c>
      <c r="B38" s="82"/>
      <c r="C38" s="82"/>
      <c r="D38" s="82"/>
      <c r="E38" s="82"/>
      <c r="F38" s="82"/>
      <c r="G38" s="82"/>
      <c r="H38" s="82"/>
      <c r="I38" s="82"/>
      <c r="J38" s="82"/>
      <c r="K38" s="82"/>
      <c r="L38" s="82"/>
    </row>
    <row r="39" spans="1:260" x14ac:dyDescent="0.4">
      <c r="A39" s="23" t="s">
        <v>16</v>
      </c>
      <c r="B39" s="23"/>
      <c r="C39" s="23"/>
      <c r="D39" s="23"/>
      <c r="E39" s="23"/>
      <c r="F39" s="23"/>
      <c r="G39" s="23"/>
      <c r="H39" s="23"/>
      <c r="I39" s="23"/>
      <c r="J39" s="23"/>
      <c r="K39" s="23"/>
      <c r="L39" s="23"/>
      <c r="M39" s="23"/>
      <c r="N39" s="23"/>
      <c r="O39" s="23"/>
      <c r="P39" s="23"/>
    </row>
    <row r="40" spans="1:260" x14ac:dyDescent="0.4">
      <c r="A40" s="82" t="s">
        <v>3</v>
      </c>
      <c r="B40" s="82"/>
      <c r="C40" s="82"/>
      <c r="D40" s="82"/>
      <c r="E40" s="82"/>
      <c r="F40" s="82"/>
      <c r="G40" s="82"/>
      <c r="H40" s="82"/>
      <c r="I40" s="82"/>
      <c r="J40" s="82"/>
      <c r="K40" s="82"/>
      <c r="L40" s="82"/>
    </row>
    <row r="41" spans="1:260" s="8" customFormat="1" ht="16.95" customHeight="1" x14ac:dyDescent="0.25">
      <c r="A41" s="83" t="s">
        <v>57</v>
      </c>
      <c r="B41" s="83"/>
      <c r="C41" s="83"/>
      <c r="D41" s="83"/>
      <c r="E41" s="83"/>
      <c r="F41" s="83"/>
      <c r="G41" s="83"/>
      <c r="H41" s="83"/>
      <c r="I41" s="83"/>
      <c r="J41" s="83"/>
      <c r="K41" s="83"/>
      <c r="L41" s="83"/>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row>
    <row r="42" spans="1:260" x14ac:dyDescent="0.4">
      <c r="A42" s="82" t="s">
        <v>58</v>
      </c>
      <c r="B42" s="82"/>
      <c r="C42" s="82"/>
      <c r="D42" s="82"/>
      <c r="E42" s="82"/>
      <c r="F42" s="82"/>
      <c r="G42" s="82"/>
      <c r="H42" s="82"/>
      <c r="I42" s="82"/>
      <c r="J42" s="82"/>
      <c r="K42" s="82"/>
      <c r="L42" s="82"/>
    </row>
    <row r="43" spans="1:260" ht="43.8" customHeight="1" x14ac:dyDescent="0.4">
      <c r="A43" s="81" t="s">
        <v>59</v>
      </c>
      <c r="B43" s="81"/>
      <c r="C43" s="81"/>
      <c r="D43" s="81"/>
      <c r="E43" s="81"/>
      <c r="F43" s="81"/>
      <c r="G43" s="81"/>
      <c r="H43" s="81"/>
      <c r="I43" s="81"/>
      <c r="J43" s="81"/>
      <c r="K43" s="81"/>
      <c r="L43" s="81"/>
      <c r="M43" s="81"/>
      <c r="N43" s="81"/>
      <c r="O43" s="81"/>
    </row>
    <row r="45" spans="1:260" s="8" customFormat="1" ht="13.8" x14ac:dyDescent="0.25">
      <c r="A45" s="20"/>
      <c r="B45" s="12" t="s">
        <v>8</v>
      </c>
      <c r="C45" s="11"/>
      <c r="D45" s="18"/>
      <c r="E45" s="19"/>
      <c r="F45" s="10"/>
      <c r="G45" s="9"/>
      <c r="H45" s="9"/>
      <c r="I45" s="9"/>
      <c r="J45" s="9"/>
      <c r="K45" s="9"/>
      <c r="L45" s="6"/>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row>
    <row r="46" spans="1:260" s="8" customFormat="1" ht="15.6" x14ac:dyDescent="0.25">
      <c r="A46" s="21"/>
      <c r="B46" s="80" t="s">
        <v>9</v>
      </c>
      <c r="C46" s="80"/>
      <c r="D46" s="20"/>
      <c r="E46" s="19"/>
      <c r="F46" s="10"/>
      <c r="G46" s="9"/>
      <c r="H46" s="9"/>
      <c r="I46" s="9"/>
      <c r="J46" s="9"/>
      <c r="K46" s="9"/>
      <c r="L46" s="6"/>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row>
    <row r="47" spans="1:260" s="8" customFormat="1" ht="13.8" x14ac:dyDescent="0.25">
      <c r="A47" s="20"/>
      <c r="B47" s="11"/>
      <c r="C47" s="11"/>
      <c r="D47" s="18"/>
      <c r="E47" s="19"/>
      <c r="F47" s="10"/>
      <c r="G47" s="9"/>
      <c r="H47" s="9"/>
      <c r="I47" s="9"/>
      <c r="J47" s="9"/>
      <c r="K47" s="9"/>
      <c r="L47" s="6"/>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row>
    <row r="48" spans="1:260" x14ac:dyDescent="0.4">
      <c r="A48" s="22" t="s">
        <v>12</v>
      </c>
      <c r="B48" s="22"/>
      <c r="C48" s="22"/>
      <c r="D48" s="22"/>
      <c r="E48" s="22"/>
      <c r="F48" s="22"/>
      <c r="G48" s="22"/>
      <c r="H48" s="22"/>
      <c r="I48" s="13"/>
      <c r="J48" s="13"/>
      <c r="K48" s="13"/>
      <c r="L48" s="13"/>
    </row>
    <row r="49" spans="1:260" s="8" customFormat="1" ht="13.8" x14ac:dyDescent="0.25">
      <c r="A49" s="20"/>
      <c r="B49" s="10"/>
      <c r="C49" s="10"/>
      <c r="D49" s="19"/>
      <c r="E49" s="19"/>
      <c r="F49" s="10"/>
      <c r="G49" s="9"/>
      <c r="H49" s="9"/>
      <c r="I49" s="9"/>
      <c r="J49" s="9"/>
      <c r="K49" s="9"/>
      <c r="L49" s="6"/>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row>
    <row r="50" spans="1:260" s="8" customFormat="1" ht="13.8" x14ac:dyDescent="0.25">
      <c r="A50" s="20"/>
      <c r="B50" s="10"/>
      <c r="C50" s="10"/>
      <c r="D50" s="19"/>
      <c r="E50" s="19"/>
      <c r="F50" s="10"/>
      <c r="G50" s="9"/>
      <c r="H50" s="9"/>
      <c r="I50" s="9"/>
      <c r="J50" s="9"/>
      <c r="K50" s="9"/>
      <c r="L50" s="6"/>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row>
    <row r="51" spans="1:260" s="8" customFormat="1" ht="13.8" x14ac:dyDescent="0.25">
      <c r="A51" s="20"/>
      <c r="B51" s="10"/>
      <c r="C51" s="10"/>
      <c r="D51" s="19"/>
      <c r="E51" s="19"/>
      <c r="F51" s="10"/>
      <c r="G51" s="9"/>
      <c r="H51" s="9"/>
      <c r="I51" s="9"/>
      <c r="J51" s="9"/>
      <c r="K51" s="9"/>
      <c r="L51" s="6"/>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row>
    <row r="52" spans="1:260" x14ac:dyDescent="0.4">
      <c r="G52" s="1"/>
      <c r="H52" s="1"/>
      <c r="I52" s="1"/>
    </row>
    <row r="53" spans="1:260" x14ac:dyDescent="0.4">
      <c r="G53" s="1"/>
      <c r="H53" s="1"/>
      <c r="I53" s="1"/>
    </row>
    <row r="54" spans="1:260" x14ac:dyDescent="0.4">
      <c r="G54" s="1"/>
      <c r="H54" s="1"/>
      <c r="I54" s="1"/>
    </row>
    <row r="55" spans="1:260" x14ac:dyDescent="0.4">
      <c r="G55" s="1"/>
      <c r="H55" s="1"/>
      <c r="I55" s="1"/>
    </row>
    <row r="56" spans="1:260" x14ac:dyDescent="0.4">
      <c r="G56" s="1"/>
      <c r="H56" s="1"/>
      <c r="I56" s="1"/>
    </row>
    <row r="57" spans="1:260" x14ac:dyDescent="0.4">
      <c r="G57" s="1"/>
      <c r="H57" s="1"/>
      <c r="I57" s="1"/>
    </row>
    <row r="58" spans="1:260" x14ac:dyDescent="0.4">
      <c r="G58" s="1"/>
      <c r="H58" s="1"/>
      <c r="I58" s="1"/>
    </row>
    <row r="59" spans="1:260" x14ac:dyDescent="0.4">
      <c r="G59" s="1"/>
      <c r="H59" s="1"/>
      <c r="I59" s="1"/>
    </row>
    <row r="60" spans="1:260" x14ac:dyDescent="0.4">
      <c r="G60" s="1"/>
      <c r="H60" s="1"/>
      <c r="I60" s="1"/>
    </row>
    <row r="61" spans="1:260" x14ac:dyDescent="0.4">
      <c r="G61" s="1"/>
      <c r="H61" s="1"/>
      <c r="I61" s="1"/>
    </row>
    <row r="62" spans="1:260" x14ac:dyDescent="0.4">
      <c r="G62" s="1"/>
      <c r="H62" s="1"/>
      <c r="I62" s="1"/>
    </row>
    <row r="63" spans="1:260" x14ac:dyDescent="0.4">
      <c r="G63" s="1"/>
      <c r="H63" s="1"/>
      <c r="I63" s="1"/>
    </row>
    <row r="64" spans="1:260" x14ac:dyDescent="0.4">
      <c r="G64" s="1"/>
      <c r="H64" s="1"/>
      <c r="I64" s="1"/>
    </row>
    <row r="65" spans="7:9" x14ac:dyDescent="0.4">
      <c r="G65" s="1"/>
      <c r="H65" s="1"/>
      <c r="I65" s="1"/>
    </row>
    <row r="66" spans="7:9" x14ac:dyDescent="0.4">
      <c r="G66" s="1"/>
      <c r="H66" s="1"/>
      <c r="I66" s="1"/>
    </row>
    <row r="67" spans="7:9" x14ac:dyDescent="0.4">
      <c r="G67" s="1"/>
      <c r="H67" s="1"/>
      <c r="I67" s="1"/>
    </row>
    <row r="68" spans="7:9" x14ac:dyDescent="0.4">
      <c r="G68" s="1"/>
      <c r="H68" s="1"/>
      <c r="I68" s="1"/>
    </row>
    <row r="69" spans="7:9" x14ac:dyDescent="0.4">
      <c r="G69" s="1"/>
      <c r="H69" s="1"/>
      <c r="I69" s="1"/>
    </row>
    <row r="70" spans="7:9" x14ac:dyDescent="0.4">
      <c r="G70" s="1"/>
      <c r="H70" s="1"/>
      <c r="I70" s="1"/>
    </row>
    <row r="71" spans="7:9" x14ac:dyDescent="0.4">
      <c r="G71" s="1"/>
      <c r="H71" s="1"/>
      <c r="I71" s="1"/>
    </row>
    <row r="72" spans="7:9" x14ac:dyDescent="0.4">
      <c r="G72" s="1"/>
      <c r="H72" s="1"/>
      <c r="I72" s="1"/>
    </row>
    <row r="73" spans="7:9" x14ac:dyDescent="0.4">
      <c r="G73" s="1"/>
      <c r="H73" s="1"/>
      <c r="I73" s="1"/>
    </row>
    <row r="74" spans="7:9" x14ac:dyDescent="0.4">
      <c r="G74" s="1"/>
      <c r="H74" s="1"/>
      <c r="I74" s="1"/>
    </row>
    <row r="75" spans="7:9" x14ac:dyDescent="0.4">
      <c r="G75" s="1"/>
      <c r="H75" s="1"/>
      <c r="I75" s="1"/>
    </row>
    <row r="76" spans="7:9" x14ac:dyDescent="0.4">
      <c r="G76" s="1"/>
      <c r="H76" s="1"/>
      <c r="I76" s="1"/>
    </row>
    <row r="77" spans="7:9" x14ac:dyDescent="0.4">
      <c r="G77" s="1"/>
      <c r="H77" s="1"/>
      <c r="I77" s="1"/>
    </row>
    <row r="78" spans="7:9" x14ac:dyDescent="0.4">
      <c r="G78" s="1"/>
      <c r="H78" s="1"/>
      <c r="I78" s="1"/>
    </row>
    <row r="79" spans="7:9" x14ac:dyDescent="0.4">
      <c r="G79" s="1"/>
      <c r="H79" s="1"/>
      <c r="I79" s="1"/>
    </row>
    <row r="80" spans="7:9" x14ac:dyDescent="0.4">
      <c r="G80" s="1"/>
      <c r="H80" s="1"/>
      <c r="I80" s="1"/>
    </row>
    <row r="81" spans="7:9" x14ac:dyDescent="0.4">
      <c r="G81" s="1"/>
      <c r="H81" s="1"/>
      <c r="I81" s="1"/>
    </row>
    <row r="82" spans="7:9" x14ac:dyDescent="0.4">
      <c r="G82" s="1"/>
      <c r="H82" s="1"/>
      <c r="I82" s="1"/>
    </row>
    <row r="83" spans="7:9" x14ac:dyDescent="0.4">
      <c r="G83" s="1"/>
      <c r="H83" s="1"/>
      <c r="I83" s="1"/>
    </row>
    <row r="84" spans="7:9" x14ac:dyDescent="0.4">
      <c r="G84" s="1"/>
      <c r="H84" s="1"/>
      <c r="I84" s="1"/>
    </row>
    <row r="85" spans="7:9" x14ac:dyDescent="0.4">
      <c r="G85" s="1"/>
      <c r="H85" s="1"/>
      <c r="I85" s="1"/>
    </row>
    <row r="86" spans="7:9" x14ac:dyDescent="0.4">
      <c r="G86" s="1"/>
      <c r="H86" s="1"/>
      <c r="I86" s="1"/>
    </row>
  </sheetData>
  <mergeCells count="35">
    <mergeCell ref="J2:L2"/>
    <mergeCell ref="A3:L3"/>
    <mergeCell ref="A34:L34"/>
    <mergeCell ref="A1:L1"/>
    <mergeCell ref="A33:F33"/>
    <mergeCell ref="E6:L6"/>
    <mergeCell ref="E7:L7"/>
    <mergeCell ref="E8:L8"/>
    <mergeCell ref="E9:L9"/>
    <mergeCell ref="A12:A15"/>
    <mergeCell ref="F12:F15"/>
    <mergeCell ref="E12:E15"/>
    <mergeCell ref="A10:L10"/>
    <mergeCell ref="G12:G15"/>
    <mergeCell ref="H12:H15"/>
    <mergeCell ref="A5:L5"/>
    <mergeCell ref="B46:C46"/>
    <mergeCell ref="A43:O43"/>
    <mergeCell ref="A42:L42"/>
    <mergeCell ref="A41:L41"/>
    <mergeCell ref="A36:L36"/>
    <mergeCell ref="A40:L40"/>
    <mergeCell ref="A37:L37"/>
    <mergeCell ref="A38:L38"/>
    <mergeCell ref="G33:L33"/>
    <mergeCell ref="L16:L32"/>
    <mergeCell ref="A6:D8"/>
    <mergeCell ref="A9:D9"/>
    <mergeCell ref="D12:D15"/>
    <mergeCell ref="B12:C14"/>
    <mergeCell ref="K12:L14"/>
    <mergeCell ref="I12:J14"/>
    <mergeCell ref="I16:I32"/>
    <mergeCell ref="K16:K32"/>
    <mergeCell ref="F16:F32"/>
  </mergeCells>
  <phoneticPr fontId="11" type="noConversion"/>
  <pageMargins left="0.25" right="0.25" top="0.75" bottom="0.75" header="0.3" footer="0.3"/>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E02F-0834-4E0F-A7C3-8C27AF0768B3}">
  <dimension ref="A1"/>
  <sheetViews>
    <sheetView workbookViewId="0">
      <selection sqref="A1:XFD104857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Додаток_1</vt:lpstr>
      <vt:lpstr>Аркуш1</vt:lpstr>
      <vt:lpstr>Додаток_1!Область_друку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2024-11-21T08:59:34Z</dcterms:modified>
</cp:coreProperties>
</file>