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217" documentId="13_ncr:1_{E61B6D90-791F-4464-B501-4E49F6C5C490}" xr6:coauthVersionLast="47" xr6:coauthVersionMax="47" xr10:uidLastSave="{0D903C8F-4A78-4413-8D0B-F72B7B9C9D3D}"/>
  <bookViews>
    <workbookView xWindow="-120" yWindow="-16320" windowWidth="29040" windowHeight="15720" xr2:uid="{00000000-000D-0000-FFFF-FFFF00000000}"/>
  </bookViews>
  <sheets>
    <sheet name="Пропозиція_товари" sheetId="6" r:id="rId1"/>
    <sheet name="Пропозиція_роботи_послуги" sheetId="7" r:id="rId2"/>
  </sheets>
  <definedNames>
    <definedName name="_xlnm.Print_Area" localSheetId="1">Пропозиція_роботи_послуги!$A$1:$H$40</definedName>
    <definedName name="_xlnm.Print_Area" localSheetId="0">Пропозиція_товари!$A$1:$N$49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  <c r="G27" i="6"/>
  <c r="G32" i="6"/>
  <c r="G31" i="6"/>
  <c r="G30" i="6"/>
  <c r="G29" i="6"/>
  <c r="G28" i="6"/>
  <c r="F16" i="7"/>
  <c r="F23" i="7"/>
  <c r="F22" i="7"/>
  <c r="F21" i="7"/>
  <c r="F20" i="7"/>
  <c r="F19" i="7"/>
  <c r="F18" i="7"/>
  <c r="F17" i="7"/>
  <c r="F15" i="7"/>
  <c r="F14" i="7"/>
  <c r="G16" i="6"/>
  <c r="E24" i="7" l="1"/>
  <c r="G26" i="6"/>
  <c r="F33" i="6" s="1"/>
  <c r="G23" i="6"/>
  <c r="G22" i="6"/>
  <c r="G21" i="6"/>
  <c r="G20" i="6"/>
  <c r="G19" i="6"/>
  <c r="G18" i="6"/>
  <c r="F24" i="6" s="1"/>
  <c r="F34" i="6" s="1"/>
</calcChain>
</file>

<file path=xl/sharedStrings.xml><?xml version="1.0" encoding="utf-8"?>
<sst xmlns="http://schemas.openxmlformats.org/spreadsheetml/2006/main" count="106" uniqueCount="70">
  <si>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</si>
  <si>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</si>
  <si>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</si>
  <si>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</si>
  <si>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</si>
  <si>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</si>
  <si>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</si>
  <si>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</si>
  <si>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</si>
  <si>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</si>
  <si>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</si>
  <si>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</si>
  <si>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</si>
  <si>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</si>
  <si>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</si>
  <si>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</si>
  <si>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</si>
  <si>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</si>
  <si>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</si>
  <si>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</si>
  <si>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</si>
  <si>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</si>
  <si>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</si>
  <si>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</si>
  <si>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</si>
  <si>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</si>
  <si>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</si>
  <si>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</si>
  <si>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</si>
  <si>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</si>
  <si>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</si>
  <si>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</si>
  <si>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Ми погоджуємось зафіксувати цінову пропозицію протягом 90 календарних днів з моменту подачі</t>
  </si>
  <si>
    <r>
      <t>Ми погоджуємося та ознайомлені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</si>
  <si>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t>Додаток №__ до Запиту</t>
  </si>
  <si>
    <t>шт</t>
  </si>
  <si>
    <t>м</t>
  </si>
  <si>
    <r>
      <rPr>
        <b/>
        <i/>
        <sz val="12"/>
        <color rgb="FF000000"/>
        <rFont val="Calibri"/>
        <family val="2"/>
        <charset val="204"/>
        <scheme val="minor"/>
      </rPr>
      <t xml:space="preserve">Рекуператор вентиляції </t>
    </r>
    <r>
      <rPr>
        <i/>
        <sz val="12"/>
        <color indexed="8"/>
        <rFont val="Calibri"/>
        <family val="2"/>
        <charset val="204"/>
        <scheme val="minor"/>
      </rPr>
      <t xml:space="preserve">PRANA 200C ECO ENERGY M2023 </t>
    </r>
  </si>
  <si>
    <r>
      <rPr>
        <b/>
        <i/>
        <sz val="12"/>
        <color rgb="FF000000"/>
        <rFont val="Calibri"/>
        <family val="2"/>
        <charset val="204"/>
        <scheme val="minor"/>
      </rPr>
      <t xml:space="preserve">Вентилятор витяжний </t>
    </r>
    <r>
      <rPr>
        <i/>
        <sz val="12"/>
        <color indexed="8"/>
        <rFont val="Calibri"/>
        <family val="2"/>
        <charset val="204"/>
        <scheme val="minor"/>
      </rPr>
      <t>85 м.куб/год, д.100, рівень шуму менше 28 дБ</t>
    </r>
  </si>
  <si>
    <t>ЛОТ 1</t>
  </si>
  <si>
    <t>ЛОТ 2</t>
  </si>
  <si>
    <t>Всього вартість пропозиції за Лотом 2, грн*</t>
  </si>
  <si>
    <t>Всього вартість пропозиції за Лотом 1, грн*</t>
  </si>
  <si>
    <t>Загальна вартість пропозиції, грн*</t>
  </si>
  <si>
    <r>
      <rPr>
        <b/>
        <i/>
        <sz val="12"/>
        <color rgb="FF000000"/>
        <rFont val="Calibri"/>
        <family val="2"/>
        <charset val="204"/>
        <scheme val="minor"/>
      </rPr>
      <t>Повітропровод круглий</t>
    </r>
    <r>
      <rPr>
        <i/>
        <sz val="12"/>
        <color indexed="8"/>
        <rFont val="Calibri"/>
        <family val="2"/>
        <charset val="204"/>
        <scheme val="minor"/>
      </rPr>
      <t xml:space="preserve"> д.100, пластиковий, 1 метр</t>
    </r>
  </si>
  <si>
    <r>
      <rPr>
        <b/>
        <i/>
        <sz val="12"/>
        <color rgb="FF000000"/>
        <rFont val="Calibri"/>
        <family val="2"/>
        <charset val="204"/>
        <scheme val="minor"/>
      </rPr>
      <t>Кут</t>
    </r>
    <r>
      <rPr>
        <i/>
        <sz val="12"/>
        <color indexed="8"/>
        <rFont val="Calibri"/>
        <family val="2"/>
        <charset val="204"/>
        <scheme val="minor"/>
      </rPr>
      <t xml:space="preserve"> 90 гр. повітропровода круглого д.100, пластиковий</t>
    </r>
  </si>
  <si>
    <r>
      <rPr>
        <b/>
        <i/>
        <sz val="12"/>
        <color rgb="FF000000"/>
        <rFont val="Calibri"/>
        <family val="2"/>
        <charset val="204"/>
        <scheme val="minor"/>
      </rPr>
      <t>З'єднувач повітропровода</t>
    </r>
    <r>
      <rPr>
        <i/>
        <sz val="12"/>
        <color indexed="8"/>
        <rFont val="Calibri"/>
        <family val="2"/>
        <charset val="204"/>
        <scheme val="minor"/>
      </rPr>
      <t xml:space="preserve"> круглого д.100, пластиковий</t>
    </r>
  </si>
  <si>
    <r>
      <rPr>
        <b/>
        <i/>
        <sz val="12"/>
        <color rgb="FF000000"/>
        <rFont val="Calibri"/>
        <family val="2"/>
        <charset val="204"/>
        <scheme val="minor"/>
      </rPr>
      <t>Трійник повітропровода</t>
    </r>
    <r>
      <rPr>
        <i/>
        <sz val="12"/>
        <color indexed="8"/>
        <rFont val="Calibri"/>
        <family val="2"/>
        <charset val="204"/>
        <scheme val="minor"/>
      </rPr>
      <t xml:space="preserve"> д.100, пластиковий</t>
    </r>
  </si>
  <si>
    <r>
      <rPr>
        <b/>
        <i/>
        <sz val="12"/>
        <color rgb="FF000000"/>
        <rFont val="Calibri"/>
        <family val="2"/>
        <charset val="204"/>
        <scheme val="minor"/>
      </rPr>
      <t>Кріплення повітропровода</t>
    </r>
    <r>
      <rPr>
        <i/>
        <sz val="12"/>
        <color indexed="8"/>
        <rFont val="Calibri"/>
        <family val="2"/>
        <charset val="204"/>
        <scheme val="minor"/>
      </rPr>
      <t xml:space="preserve"> д.100, пластиковий для кріплення до стелі</t>
    </r>
  </si>
  <si>
    <r>
      <rPr>
        <b/>
        <i/>
        <sz val="12"/>
        <color rgb="FF000000"/>
        <rFont val="Calibri"/>
        <family val="2"/>
        <charset val="204"/>
        <scheme val="minor"/>
      </rPr>
      <t>Зворотній клапан</t>
    </r>
    <r>
      <rPr>
        <i/>
        <sz val="12"/>
        <color indexed="8"/>
        <rFont val="Calibri"/>
        <family val="2"/>
        <charset val="204"/>
        <scheme val="minor"/>
      </rPr>
      <t xml:space="preserve"> д.100, пластиковий</t>
    </r>
  </si>
  <si>
    <r>
      <rPr>
        <b/>
        <i/>
        <sz val="12"/>
        <color rgb="FF000000"/>
        <rFont val="Calibri"/>
        <family val="2"/>
        <charset val="204"/>
        <scheme val="minor"/>
      </rPr>
      <t xml:space="preserve">Радіатор опалення </t>
    </r>
    <r>
      <rPr>
        <i/>
        <sz val="12"/>
        <color indexed="8"/>
        <rFont val="Calibri"/>
        <family val="2"/>
        <charset val="204"/>
        <scheme val="minor"/>
      </rPr>
      <t>панельний сталевий 22х500х900. В комплекті з запорним краном, термокраном, термоголовкою та стіновим кріпленням (винос не менше 30 мм)</t>
    </r>
  </si>
  <si>
    <r>
      <rPr>
        <b/>
        <i/>
        <sz val="12"/>
        <color rgb="FF000000"/>
        <rFont val="Calibri"/>
        <family val="2"/>
        <charset val="204"/>
        <scheme val="minor"/>
      </rPr>
      <t>Електричний водонагрівач</t>
    </r>
    <r>
      <rPr>
        <i/>
        <sz val="12"/>
        <color indexed="8"/>
        <rFont val="Calibri"/>
        <family val="2"/>
        <charset val="204"/>
        <scheme val="minor"/>
      </rPr>
      <t>, електронне керування, не менше 2 кВт (потужність), 80 літрів</t>
    </r>
  </si>
  <si>
    <r>
      <rPr>
        <b/>
        <i/>
        <sz val="12"/>
        <color rgb="FF000000"/>
        <rFont val="Calibri"/>
        <family val="2"/>
        <charset val="204"/>
        <scheme val="minor"/>
      </rPr>
      <t xml:space="preserve">Раковина </t>
    </r>
    <r>
      <rPr>
        <i/>
        <sz val="12"/>
        <color indexed="8"/>
        <rFont val="Calibri"/>
        <family val="2"/>
        <charset val="204"/>
        <scheme val="minor"/>
      </rPr>
      <t>Kolo Twins L51150000, зі змішувачем Damixa Origin Bit 770210200 та сифоном та колбовим хромованим сифоном</t>
    </r>
  </si>
  <si>
    <r>
      <rPr>
        <b/>
        <i/>
        <sz val="12"/>
        <color rgb="FF000000"/>
        <rFont val="Calibri"/>
        <family val="2"/>
        <charset val="204"/>
        <scheme val="minor"/>
      </rPr>
      <t>Унітаз</t>
    </r>
    <r>
      <rPr>
        <i/>
        <sz val="12"/>
        <color indexed="8"/>
        <rFont val="Calibri"/>
        <family val="2"/>
        <charset val="204"/>
        <scheme val="minor"/>
      </rPr>
      <t xml:space="preserve"> компакт в комплекті з системою змива та наповнення бачку, гофра для підключення</t>
    </r>
  </si>
  <si>
    <r>
      <rPr>
        <b/>
        <i/>
        <sz val="12"/>
        <color rgb="FF000000"/>
        <rFont val="Calibri"/>
        <family val="2"/>
        <charset val="204"/>
        <scheme val="minor"/>
      </rPr>
      <t>Змішувач</t>
    </r>
    <r>
      <rPr>
        <i/>
        <sz val="12"/>
        <color indexed="8"/>
        <rFont val="Calibri"/>
        <family val="2"/>
        <charset val="204"/>
        <scheme val="minor"/>
      </rPr>
      <t xml:space="preserve"> для душу з душовим гарнітуром Grohe QuickFix Precision Flow 34805001</t>
    </r>
  </si>
  <si>
    <r>
      <rPr>
        <b/>
        <i/>
        <sz val="12"/>
        <color rgb="FF000000"/>
        <rFont val="Calibri"/>
        <family val="2"/>
        <charset val="204"/>
        <scheme val="minor"/>
      </rPr>
      <t>Трап</t>
    </r>
    <r>
      <rPr>
        <i/>
        <sz val="12"/>
        <color indexed="8"/>
        <rFont val="Calibri"/>
        <family val="2"/>
        <charset val="204"/>
        <scheme val="minor"/>
      </rPr>
      <t xml:space="preserve"> для душу Imprese i-Flow S i07 (d44700S07)</t>
    </r>
  </si>
  <si>
    <r>
      <rPr>
        <b/>
        <i/>
        <sz val="12"/>
        <color rgb="FF000000"/>
        <rFont val="Calibri"/>
        <family val="2"/>
        <charset val="204"/>
        <scheme val="minor"/>
      </rPr>
      <t>Дзеркало</t>
    </r>
    <r>
      <rPr>
        <i/>
        <sz val="12"/>
        <color indexed="8"/>
        <rFont val="Calibri"/>
        <family val="2"/>
        <charset val="204"/>
        <scheme val="minor"/>
      </rPr>
      <t xml:space="preserve"> з підігрівом та LED підсвіткою 600х600 мм</t>
    </r>
  </si>
  <si>
    <t xml:space="preserve">Допускаються будь-які аналоги з технічними та функціональними характеристиками не гірше наведених 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та обов’язково надати фото.
Вартість доставки має бути врахована у вартість товару. 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</si>
  <si>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цінову пропозицію щодо уча</t>
    </r>
    <r>
      <rPr>
        <sz val="14"/>
        <rFont val="Times New Roman"/>
        <family val="1"/>
        <charset val="204"/>
      </rPr>
      <t>сті у закупівлі на місцеву закупівлю обладнання вентиляції та сантехніки.</t>
    </r>
  </si>
  <si>
    <t>(Прізвище, ім’я, по батькові, посада, e-mail, контактний телефон).</t>
  </si>
  <si>
    <t xml:space="preserve"> ** Закупівля здійснюється окремими лотами.</t>
  </si>
  <si>
    <t>Ми погоджуємося та ознайомлені з умовами типового Договору  ТЧХУ (Додаток №2 до Запиту).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</si>
  <si>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календарних днів з моменту укладання договору</t>
    </r>
  </si>
  <si>
    <r>
      <t xml:space="preserve">Умови оплати, 
</t>
    </r>
    <r>
      <rPr>
        <sz val="12"/>
        <color theme="1"/>
        <rFont val="Times New Roman"/>
        <family val="1"/>
        <charset val="204"/>
      </rPr>
      <t>% передплати /післяплати</t>
    </r>
  </si>
  <si>
    <t>Додаток №1 до Запиту</t>
  </si>
  <si>
    <t xml:space="preserve">Одиниця вимірю
вання </t>
  </si>
  <si>
    <t xml:space="preserve">                                  МП                                  підпис                                           ПІБ                                                            Дата </t>
  </si>
  <si>
    <t>Учасники повинні надсилати цінові пропозиції з підписом і печаткою (за наявності) та окремо у форматі, доступному для редагування (у програмі Excel)</t>
  </si>
  <si>
    <r>
      <t xml:space="preserve">Ми погоджуємось, що всі витрати, пов’язані з </t>
    </r>
    <r>
      <rPr>
        <b/>
        <sz val="11"/>
        <rFont val="Times New Roman"/>
        <family val="1"/>
        <charset val="204"/>
      </rPr>
      <t>доставкою товару, розвантажувальнням в приміщення</t>
    </r>
    <r>
      <rPr>
        <sz val="11"/>
        <rFont val="Times New Roman"/>
        <family val="1"/>
        <charset val="204"/>
      </rPr>
      <t>, здійснюються за рахунок Постачальника за наданою адресою: м.Ходорів, вул. Стрілецька (детальна адреса буде вказана при укладанні договору)</t>
    </r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</si>
  <si>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не знаходяться під санкційними списками, зазначеними в вимогах Запиту.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</si>
</sst>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3" fillId="3" borderId="33" xfId="0" applyNumberFormat="1" applyFont="1" applyFill="1" applyBorder="1" applyAlignment="1">
      <alignment vertical="center" wrapText="1"/>
    </xf>
    <xf numFmtId="4" fontId="3" fillId="3" borderId="34" xfId="0" applyNumberFormat="1" applyFont="1" applyFill="1" applyBorder="1" applyAlignment="1">
      <alignment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41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3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22" fillId="0" borderId="3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4" fontId="3" fillId="0" borderId="4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13" fillId="3" borderId="32" xfId="0" applyNumberFormat="1" applyFont="1" applyFill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right" vertical="center"/>
    </xf>
    <xf numFmtId="0" fontId="6" fillId="0" borderId="42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vertical="center" wrapText="1"/>
    </xf>
    <xf numFmtId="0" fontId="23" fillId="4" borderId="42" xfId="0" applyFont="1" applyFill="1" applyBorder="1" applyAlignment="1">
      <alignment horizontal="center" vertical="top" wrapText="1"/>
    </xf>
    <xf numFmtId="0" fontId="23" fillId="4" borderId="27" xfId="0" applyFont="1" applyFill="1" applyBorder="1" applyAlignment="1">
      <alignment horizontal="center" vertical="top" wrapText="1"/>
    </xf>
    <xf numFmtId="0" fontId="23" fillId="4" borderId="27" xfId="0" applyFont="1" applyFill="1" applyBorder="1" applyAlignment="1">
      <alignment horizontal="center" vertical="top"/>
    </xf>
    <xf numFmtId="0" fontId="24" fillId="4" borderId="42" xfId="0" applyFont="1" applyFill="1" applyBorder="1" applyAlignment="1">
      <alignment vertical="top" wrapText="1"/>
    </xf>
    <xf numFmtId="0" fontId="4" fillId="0" borderId="41" xfId="0" applyFont="1" applyBorder="1" applyAlignment="1">
      <alignment horizontal="center" vertical="center" wrapText="1"/>
    </xf>
    <xf numFmtId="0" fontId="24" fillId="4" borderId="50" xfId="0" applyFont="1" applyFill="1" applyBorder="1" applyAlignment="1">
      <alignment vertical="top" wrapText="1"/>
    </xf>
    <xf numFmtId="0" fontId="5" fillId="0" borderId="5" xfId="0" applyFont="1" applyBorder="1" applyAlignment="1">
      <alignment wrapText="1"/>
    </xf>
    <xf numFmtId="0" fontId="23" fillId="4" borderId="48" xfId="0" applyFont="1" applyFill="1" applyBorder="1" applyAlignment="1">
      <alignment horizontal="center" vertical="top" wrapText="1"/>
    </xf>
    <xf numFmtId="0" fontId="23" fillId="4" borderId="51" xfId="0" applyFont="1" applyFill="1" applyBorder="1" applyAlignment="1">
      <alignment horizontal="center" vertical="top"/>
    </xf>
    <xf numFmtId="4" fontId="13" fillId="0" borderId="6" xfId="0" applyNumberFormat="1" applyFont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53" xfId="0" applyFont="1" applyBorder="1" applyAlignment="1">
      <alignment horizontal="center" vertical="center" wrapText="1"/>
    </xf>
    <xf numFmtId="0" fontId="24" fillId="4" borderId="54" xfId="0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3" fillId="4" borderId="54" xfId="0" applyFont="1" applyFill="1" applyBorder="1" applyAlignment="1">
      <alignment horizontal="center" vertical="top" wrapText="1"/>
    </xf>
    <xf numFmtId="0" fontId="23" fillId="4" borderId="55" xfId="0" applyFont="1" applyFill="1" applyBorder="1" applyAlignment="1">
      <alignment horizontal="center" vertical="top" wrapText="1"/>
    </xf>
    <xf numFmtId="4" fontId="13" fillId="0" borderId="2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23" fillId="4" borderId="50" xfId="0" applyFont="1" applyFill="1" applyBorder="1" applyAlignment="1">
      <alignment horizontal="center" vertical="top" wrapText="1"/>
    </xf>
    <xf numFmtId="0" fontId="23" fillId="4" borderId="51" xfId="0" applyFont="1" applyFill="1" applyBorder="1" applyAlignment="1">
      <alignment horizontal="center" vertical="top" wrapText="1"/>
    </xf>
    <xf numFmtId="0" fontId="4" fillId="0" borderId="5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4" fontId="3" fillId="3" borderId="52" xfId="0" applyNumberFormat="1" applyFont="1" applyFill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right" vertical="center"/>
    </xf>
    <xf numFmtId="0" fontId="26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0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3" fillId="0" borderId="0" xfId="0" applyFont="1"/>
    <xf numFmtId="0" fontId="7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87"/>
  <sheetViews>
    <sheetView showGridLines="0" tabSelected="1" topLeftCell="A4" zoomScale="91" zoomScaleNormal="91" zoomScaleSheetLayoutView="80" workbookViewId="0">
      <selection activeCell="A37" sqref="A37:I37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5" width="10.6640625" style="1" customWidth="1"/>
    <col min="6" max="6" width="17.33203125" style="5" customWidth="1"/>
    <col min="7" max="7" width="18.44140625" style="5" customWidth="1"/>
    <col min="8" max="9" width="22.88671875" style="1" customWidth="1"/>
    <col min="10" max="16384" width="9.109375" style="1"/>
  </cols>
  <sheetData>
    <row r="1" spans="1:10" x14ac:dyDescent="0.4">
      <c r="H1" s="78" t="s">
        <v>64</v>
      </c>
      <c r="I1" s="78"/>
    </row>
    <row r="2" spans="1:10" x14ac:dyDescent="0.4">
      <c r="B2" s="90" t="s">
        <v>0</v>
      </c>
      <c r="C2" s="90"/>
      <c r="D2" s="90"/>
      <c r="E2" s="90"/>
      <c r="F2" s="90"/>
      <c r="G2" s="90"/>
      <c r="H2" s="90"/>
      <c r="I2" s="90"/>
    </row>
    <row r="4" spans="1:10" ht="29.25" customHeight="1" x14ac:dyDescent="0.4">
      <c r="A4" s="128" t="s">
        <v>58</v>
      </c>
      <c r="B4" s="128"/>
      <c r="C4" s="128"/>
      <c r="D4" s="128"/>
      <c r="E4" s="128"/>
      <c r="F4" s="128"/>
      <c r="G4" s="128"/>
      <c r="H4" s="128"/>
      <c r="I4" s="16"/>
    </row>
    <row r="5" spans="1:10" ht="20.25" customHeight="1" x14ac:dyDescent="0.4">
      <c r="A5" s="50" t="s">
        <v>1</v>
      </c>
      <c r="B5" s="51"/>
      <c r="C5" s="52"/>
      <c r="D5" s="94" t="s">
        <v>2</v>
      </c>
      <c r="E5" s="94"/>
      <c r="F5" s="94"/>
      <c r="G5" s="94"/>
      <c r="H5" s="94"/>
      <c r="I5" s="94"/>
      <c r="J5" s="41"/>
    </row>
    <row r="6" spans="1:10" ht="20.25" customHeight="1" x14ac:dyDescent="0.4">
      <c r="A6" s="53"/>
      <c r="B6" s="54"/>
      <c r="C6" s="55"/>
      <c r="D6" s="94" t="s">
        <v>3</v>
      </c>
      <c r="E6" s="94"/>
      <c r="F6" s="94"/>
      <c r="G6" s="94"/>
      <c r="H6" s="94"/>
      <c r="I6" s="94"/>
      <c r="J6" s="41"/>
    </row>
    <row r="7" spans="1:10" ht="29.4" customHeight="1" x14ac:dyDescent="0.4">
      <c r="A7" s="56"/>
      <c r="B7" s="57"/>
      <c r="C7" s="58"/>
      <c r="D7" s="94" t="s">
        <v>4</v>
      </c>
      <c r="E7" s="94"/>
      <c r="F7" s="94"/>
      <c r="G7" s="94"/>
      <c r="H7" s="94"/>
      <c r="I7" s="94"/>
      <c r="J7" s="41"/>
    </row>
    <row r="8" spans="1:10" ht="49.95" customHeight="1" x14ac:dyDescent="0.4">
      <c r="A8" s="59" t="s">
        <v>5</v>
      </c>
      <c r="B8" s="60"/>
      <c r="C8" s="61"/>
      <c r="D8" s="95" t="s">
        <v>59</v>
      </c>
      <c r="E8" s="95"/>
      <c r="F8" s="95"/>
      <c r="G8" s="95"/>
      <c r="H8" s="95"/>
      <c r="I8" s="95"/>
      <c r="J8" s="42"/>
    </row>
    <row r="9" spans="1:10" ht="51" customHeight="1" x14ac:dyDescent="0.4">
      <c r="A9" s="62" t="s">
        <v>57</v>
      </c>
      <c r="B9" s="62"/>
      <c r="C9" s="62"/>
      <c r="D9" s="62"/>
      <c r="E9" s="62"/>
      <c r="F9" s="62"/>
      <c r="G9" s="62"/>
      <c r="H9" s="62"/>
      <c r="I9" s="62"/>
    </row>
    <row r="10" spans="1:10" ht="12" customHeight="1" thickBot="1" x14ac:dyDescent="0.45">
      <c r="A10" s="1"/>
    </row>
    <row r="11" spans="1:10" ht="20.25" customHeight="1" x14ac:dyDescent="0.4">
      <c r="A11" s="79" t="s">
        <v>7</v>
      </c>
      <c r="B11" s="82" t="s">
        <v>8</v>
      </c>
      <c r="C11" s="83"/>
      <c r="D11" s="66" t="s">
        <v>9</v>
      </c>
      <c r="E11" s="63"/>
      <c r="F11" s="69" t="s">
        <v>10</v>
      </c>
      <c r="G11" s="72" t="s">
        <v>11</v>
      </c>
      <c r="H11" s="63" t="s">
        <v>63</v>
      </c>
      <c r="I11" s="63" t="s">
        <v>62</v>
      </c>
    </row>
    <row r="12" spans="1:10" ht="33" customHeight="1" x14ac:dyDescent="0.4">
      <c r="A12" s="80"/>
      <c r="B12" s="84"/>
      <c r="C12" s="85"/>
      <c r="D12" s="67"/>
      <c r="E12" s="64"/>
      <c r="F12" s="70"/>
      <c r="G12" s="73"/>
      <c r="H12" s="64"/>
      <c r="I12" s="64"/>
    </row>
    <row r="13" spans="1:10" s="3" customFormat="1" ht="3.6" customHeight="1" x14ac:dyDescent="0.4">
      <c r="A13" s="80"/>
      <c r="B13" s="86"/>
      <c r="C13" s="87"/>
      <c r="D13" s="68"/>
      <c r="E13" s="65"/>
      <c r="F13" s="70"/>
      <c r="G13" s="73"/>
      <c r="H13" s="65"/>
      <c r="I13" s="65"/>
    </row>
    <row r="14" spans="1:10" s="4" customFormat="1" ht="43.95" customHeight="1" thickBot="1" x14ac:dyDescent="0.45">
      <c r="A14" s="81"/>
      <c r="B14" s="17" t="s">
        <v>13</v>
      </c>
      <c r="C14" s="26" t="s">
        <v>14</v>
      </c>
      <c r="D14" s="30" t="s">
        <v>65</v>
      </c>
      <c r="E14" s="18" t="s">
        <v>9</v>
      </c>
      <c r="F14" s="71"/>
      <c r="G14" s="74"/>
      <c r="H14" s="38" t="s">
        <v>16</v>
      </c>
      <c r="I14" s="18" t="s">
        <v>16</v>
      </c>
    </row>
    <row r="15" spans="1:10" s="110" customFormat="1" ht="24" customHeight="1" thickBot="1" x14ac:dyDescent="0.45">
      <c r="A15" s="107" t="s">
        <v>39</v>
      </c>
      <c r="B15" s="108"/>
      <c r="C15" s="108"/>
      <c r="D15" s="108"/>
      <c r="E15" s="108"/>
      <c r="F15" s="108"/>
      <c r="G15" s="108"/>
      <c r="H15" s="108"/>
      <c r="I15" s="109"/>
    </row>
    <row r="16" spans="1:10" s="4" customFormat="1" x14ac:dyDescent="0.4">
      <c r="A16" s="101">
        <v>1</v>
      </c>
      <c r="B16" s="102" t="s">
        <v>37</v>
      </c>
      <c r="C16" s="103"/>
      <c r="D16" s="104" t="s">
        <v>35</v>
      </c>
      <c r="E16" s="105">
        <v>13</v>
      </c>
      <c r="F16" s="106"/>
      <c r="G16" s="39">
        <f>E16*F16</f>
        <v>0</v>
      </c>
      <c r="H16" s="120"/>
      <c r="I16" s="122"/>
    </row>
    <row r="17" spans="1:9" s="4" customFormat="1" ht="31.2" x14ac:dyDescent="0.4">
      <c r="A17" s="22">
        <v>2</v>
      </c>
      <c r="B17" s="100" t="s">
        <v>38</v>
      </c>
      <c r="C17" s="27"/>
      <c r="D17" s="97" t="s">
        <v>35</v>
      </c>
      <c r="E17" s="98">
        <v>4</v>
      </c>
      <c r="F17" s="29"/>
      <c r="G17" s="33">
        <f>E17*F17</f>
        <v>0</v>
      </c>
      <c r="H17" s="121"/>
      <c r="I17" s="123"/>
    </row>
    <row r="18" spans="1:9" s="4" customFormat="1" x14ac:dyDescent="0.4">
      <c r="A18" s="22">
        <v>3</v>
      </c>
      <c r="B18" s="100" t="s">
        <v>44</v>
      </c>
      <c r="C18" s="27"/>
      <c r="D18" s="97" t="s">
        <v>36</v>
      </c>
      <c r="E18" s="98">
        <v>15</v>
      </c>
      <c r="F18" s="29"/>
      <c r="G18" s="33">
        <f t="shared" ref="G18:G26" si="0">E18*F18</f>
        <v>0</v>
      </c>
      <c r="H18" s="121"/>
      <c r="I18" s="123"/>
    </row>
    <row r="19" spans="1:9" s="4" customFormat="1" x14ac:dyDescent="0.4">
      <c r="A19" s="22">
        <v>4</v>
      </c>
      <c r="B19" s="100" t="s">
        <v>45</v>
      </c>
      <c r="C19" s="27"/>
      <c r="D19" s="97" t="s">
        <v>35</v>
      </c>
      <c r="E19" s="98">
        <v>3</v>
      </c>
      <c r="F19" s="29"/>
      <c r="G19" s="33">
        <f t="shared" si="0"/>
        <v>0</v>
      </c>
      <c r="H19" s="121"/>
      <c r="I19" s="123"/>
    </row>
    <row r="20" spans="1:9" s="4" customFormat="1" x14ac:dyDescent="0.4">
      <c r="A20" s="22">
        <v>5</v>
      </c>
      <c r="B20" s="100" t="s">
        <v>46</v>
      </c>
      <c r="C20" s="27"/>
      <c r="D20" s="97" t="s">
        <v>35</v>
      </c>
      <c r="E20" s="98">
        <v>15</v>
      </c>
      <c r="F20" s="29"/>
      <c r="G20" s="33">
        <f t="shared" si="0"/>
        <v>0</v>
      </c>
      <c r="H20" s="121"/>
      <c r="I20" s="123"/>
    </row>
    <row r="21" spans="1:9" s="4" customFormat="1" x14ac:dyDescent="0.4">
      <c r="A21" s="22">
        <v>6</v>
      </c>
      <c r="B21" s="100" t="s">
        <v>47</v>
      </c>
      <c r="C21" s="27"/>
      <c r="D21" s="97" t="s">
        <v>35</v>
      </c>
      <c r="E21" s="98">
        <v>5</v>
      </c>
      <c r="F21" s="29"/>
      <c r="G21" s="33">
        <f t="shared" si="0"/>
        <v>0</v>
      </c>
      <c r="H21" s="121"/>
      <c r="I21" s="123"/>
    </row>
    <row r="22" spans="1:9" s="4" customFormat="1" ht="31.2" x14ac:dyDescent="0.4">
      <c r="A22" s="22">
        <v>7</v>
      </c>
      <c r="B22" s="100" t="s">
        <v>48</v>
      </c>
      <c r="C22" s="27"/>
      <c r="D22" s="97" t="s">
        <v>35</v>
      </c>
      <c r="E22" s="98">
        <v>30</v>
      </c>
      <c r="F22" s="29"/>
      <c r="G22" s="33">
        <f t="shared" si="0"/>
        <v>0</v>
      </c>
      <c r="H22" s="121"/>
      <c r="I22" s="123"/>
    </row>
    <row r="23" spans="1:9" s="4" customFormat="1" ht="21.6" thickBot="1" x14ac:dyDescent="0.45">
      <c r="A23" s="111">
        <v>8</v>
      </c>
      <c r="B23" s="112" t="s">
        <v>49</v>
      </c>
      <c r="C23" s="113"/>
      <c r="D23" s="114" t="s">
        <v>35</v>
      </c>
      <c r="E23" s="115">
        <v>4</v>
      </c>
      <c r="F23" s="116"/>
      <c r="G23" s="117">
        <f t="shared" si="0"/>
        <v>0</v>
      </c>
      <c r="H23" s="121"/>
      <c r="I23" s="123"/>
    </row>
    <row r="24" spans="1:9" ht="21.6" thickBot="1" x14ac:dyDescent="0.45">
      <c r="A24" s="91" t="s">
        <v>42</v>
      </c>
      <c r="B24" s="92"/>
      <c r="C24" s="92"/>
      <c r="D24" s="92"/>
      <c r="E24" s="127"/>
      <c r="F24" s="126">
        <f>SUM(G16:G23)</f>
        <v>0</v>
      </c>
      <c r="G24" s="126"/>
      <c r="H24" s="125"/>
      <c r="I24" s="124"/>
    </row>
    <row r="25" spans="1:9" s="4" customFormat="1" ht="21.6" thickBot="1" x14ac:dyDescent="0.45">
      <c r="A25" s="107" t="s">
        <v>40</v>
      </c>
      <c r="B25" s="108"/>
      <c r="C25" s="108"/>
      <c r="D25" s="108"/>
      <c r="E25" s="108"/>
      <c r="F25" s="108"/>
      <c r="G25" s="108"/>
      <c r="H25" s="108"/>
      <c r="I25" s="109"/>
    </row>
    <row r="26" spans="1:9" s="4" customFormat="1" ht="62.4" x14ac:dyDescent="0.4">
      <c r="A26" s="101">
        <v>1</v>
      </c>
      <c r="B26" s="102" t="s">
        <v>50</v>
      </c>
      <c r="C26" s="103"/>
      <c r="D26" s="118" t="s">
        <v>35</v>
      </c>
      <c r="E26" s="119">
        <v>17</v>
      </c>
      <c r="F26" s="106"/>
      <c r="G26" s="39">
        <f t="shared" si="0"/>
        <v>0</v>
      </c>
      <c r="H26" s="120"/>
      <c r="I26" s="122"/>
    </row>
    <row r="27" spans="1:9" s="4" customFormat="1" ht="31.2" x14ac:dyDescent="0.4">
      <c r="A27" s="22">
        <v>2</v>
      </c>
      <c r="B27" s="100" t="s">
        <v>51</v>
      </c>
      <c r="C27" s="27"/>
      <c r="D27" s="97" t="s">
        <v>35</v>
      </c>
      <c r="E27" s="99">
        <v>3</v>
      </c>
      <c r="F27" s="29"/>
      <c r="G27" s="39">
        <f>E27*F27</f>
        <v>0</v>
      </c>
      <c r="H27" s="121"/>
      <c r="I27" s="123"/>
    </row>
    <row r="28" spans="1:9" s="4" customFormat="1" ht="46.8" x14ac:dyDescent="0.4">
      <c r="A28" s="22">
        <v>3</v>
      </c>
      <c r="B28" s="100" t="s">
        <v>52</v>
      </c>
      <c r="C28" s="27"/>
      <c r="D28" s="97" t="s">
        <v>35</v>
      </c>
      <c r="E28" s="98">
        <v>3</v>
      </c>
      <c r="F28" s="29"/>
      <c r="G28" s="39">
        <f>E28*F28</f>
        <v>0</v>
      </c>
      <c r="H28" s="121"/>
      <c r="I28" s="123"/>
    </row>
    <row r="29" spans="1:9" s="4" customFormat="1" ht="31.2" x14ac:dyDescent="0.4">
      <c r="A29" s="22">
        <v>4</v>
      </c>
      <c r="B29" s="100" t="s">
        <v>53</v>
      </c>
      <c r="C29" s="27"/>
      <c r="D29" s="97" t="s">
        <v>35</v>
      </c>
      <c r="E29" s="98">
        <v>3</v>
      </c>
      <c r="F29" s="29"/>
      <c r="G29" s="39">
        <f>E29*F29</f>
        <v>0</v>
      </c>
      <c r="H29" s="121"/>
      <c r="I29" s="123"/>
    </row>
    <row r="30" spans="1:9" s="4" customFormat="1" ht="31.2" x14ac:dyDescent="0.4">
      <c r="A30" s="22">
        <v>5</v>
      </c>
      <c r="B30" s="100" t="s">
        <v>54</v>
      </c>
      <c r="C30" s="27"/>
      <c r="D30" s="97" t="s">
        <v>35</v>
      </c>
      <c r="E30" s="98">
        <v>3</v>
      </c>
      <c r="F30" s="29"/>
      <c r="G30" s="39">
        <f>E30*F30</f>
        <v>0</v>
      </c>
      <c r="H30" s="121"/>
      <c r="I30" s="123"/>
    </row>
    <row r="31" spans="1:9" s="4" customFormat="1" x14ac:dyDescent="0.4">
      <c r="A31" s="22">
        <v>6</v>
      </c>
      <c r="B31" s="100" t="s">
        <v>55</v>
      </c>
      <c r="C31" s="27"/>
      <c r="D31" s="97" t="s">
        <v>35</v>
      </c>
      <c r="E31" s="98">
        <v>3</v>
      </c>
      <c r="F31" s="29"/>
      <c r="G31" s="39">
        <f>E31*F31</f>
        <v>0</v>
      </c>
      <c r="H31" s="121"/>
      <c r="I31" s="123"/>
    </row>
    <row r="32" spans="1:9" s="4" customFormat="1" ht="31.5" customHeight="1" thickBot="1" x14ac:dyDescent="0.45">
      <c r="A32" s="111">
        <v>7</v>
      </c>
      <c r="B32" s="112" t="s">
        <v>56</v>
      </c>
      <c r="C32" s="113"/>
      <c r="D32" s="114" t="s">
        <v>35</v>
      </c>
      <c r="E32" s="115">
        <v>3</v>
      </c>
      <c r="F32" s="116"/>
      <c r="G32" s="39">
        <f>E32*F32</f>
        <v>0</v>
      </c>
      <c r="H32" s="121"/>
      <c r="I32" s="123"/>
    </row>
    <row r="33" spans="1:257" ht="21.6" thickBot="1" x14ac:dyDescent="0.45">
      <c r="A33" s="91" t="s">
        <v>41</v>
      </c>
      <c r="B33" s="92"/>
      <c r="C33" s="92"/>
      <c r="D33" s="92"/>
      <c r="E33" s="127"/>
      <c r="F33" s="126">
        <f>SUM(G26:G32)</f>
        <v>0</v>
      </c>
      <c r="G33" s="126"/>
      <c r="H33" s="125"/>
      <c r="I33" s="124"/>
    </row>
    <row r="34" spans="1:257" ht="21.6" thickBot="1" x14ac:dyDescent="0.45">
      <c r="A34" s="91" t="s">
        <v>43</v>
      </c>
      <c r="B34" s="92"/>
      <c r="C34" s="92"/>
      <c r="D34" s="92"/>
      <c r="E34" s="127"/>
      <c r="F34" s="126">
        <f>F24+F33</f>
        <v>0</v>
      </c>
      <c r="G34" s="126"/>
      <c r="H34" s="125"/>
      <c r="I34" s="124"/>
    </row>
    <row r="35" spans="1:257" s="135" customFormat="1" ht="16.2" x14ac:dyDescent="0.3">
      <c r="A35" s="134" t="s">
        <v>18</v>
      </c>
      <c r="B35" s="134"/>
      <c r="C35" s="134"/>
      <c r="D35" s="134"/>
      <c r="E35" s="134"/>
      <c r="F35" s="134"/>
      <c r="G35" s="134"/>
    </row>
    <row r="36" spans="1:257" x14ac:dyDescent="0.4">
      <c r="A36" s="15" t="s">
        <v>60</v>
      </c>
      <c r="B36" s="34"/>
      <c r="C36" s="34"/>
    </row>
    <row r="37" spans="1:257" x14ac:dyDescent="0.4">
      <c r="A37" s="76" t="s">
        <v>20</v>
      </c>
      <c r="B37" s="76"/>
      <c r="C37" s="76"/>
      <c r="D37" s="76"/>
      <c r="E37" s="76"/>
      <c r="F37" s="76"/>
      <c r="G37" s="76"/>
      <c r="H37" s="76"/>
      <c r="I37" s="76"/>
    </row>
    <row r="38" spans="1:257" s="130" customFormat="1" ht="21" customHeight="1" x14ac:dyDescent="0.4">
      <c r="A38" s="129" t="s">
        <v>68</v>
      </c>
      <c r="B38" s="129"/>
      <c r="C38" s="129"/>
      <c r="D38" s="129"/>
      <c r="E38" s="129"/>
      <c r="F38" s="129"/>
      <c r="G38" s="129"/>
      <c r="H38" s="129"/>
      <c r="I38" s="129"/>
    </row>
    <row r="39" spans="1:257" ht="21" customHeight="1" x14ac:dyDescent="0.4">
      <c r="A39" s="77" t="s">
        <v>61</v>
      </c>
      <c r="B39" s="77"/>
      <c r="C39" s="77"/>
      <c r="D39" s="77"/>
      <c r="E39" s="77"/>
      <c r="F39" s="77"/>
      <c r="G39" s="46"/>
      <c r="H39" s="46"/>
      <c r="I39" s="46"/>
    </row>
    <row r="40" spans="1:257" ht="21" customHeight="1" x14ac:dyDescent="0.4">
      <c r="A40" s="37" t="s">
        <v>21</v>
      </c>
      <c r="B40" s="37"/>
      <c r="C40" s="37"/>
      <c r="D40" s="37"/>
      <c r="E40" s="37"/>
      <c r="F40" s="37"/>
      <c r="G40" s="37"/>
      <c r="H40" s="37"/>
      <c r="I40" s="37"/>
    </row>
    <row r="41" spans="1:257" ht="21" customHeight="1" x14ac:dyDescent="0.4">
      <c r="A41" s="47" t="s">
        <v>22</v>
      </c>
      <c r="B41" s="47"/>
      <c r="C41" s="47"/>
      <c r="D41" s="47"/>
      <c r="E41" s="47"/>
      <c r="F41" s="47"/>
      <c r="G41" s="47"/>
      <c r="H41" s="47"/>
      <c r="I41" s="47"/>
    </row>
    <row r="42" spans="1:257" s="9" customFormat="1" ht="21" customHeight="1" x14ac:dyDescent="0.25">
      <c r="A42" s="75" t="s">
        <v>32</v>
      </c>
      <c r="B42" s="75"/>
      <c r="C42" s="75"/>
      <c r="D42" s="75"/>
      <c r="E42" s="75"/>
      <c r="F42" s="75"/>
      <c r="G42" s="75"/>
      <c r="H42" s="75"/>
      <c r="I42" s="75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</row>
    <row r="43" spans="1:257" ht="21" customHeight="1" x14ac:dyDescent="0.4">
      <c r="A43" s="47" t="s">
        <v>23</v>
      </c>
      <c r="B43" s="47"/>
      <c r="C43" s="47"/>
      <c r="D43" s="47"/>
      <c r="E43" s="47"/>
      <c r="F43" s="47"/>
      <c r="G43" s="47"/>
      <c r="H43" s="47"/>
      <c r="I43" s="47"/>
    </row>
    <row r="44" spans="1:257" ht="20.399999999999999" customHeight="1" x14ac:dyDescent="0.4">
      <c r="A44" s="136" t="s">
        <v>69</v>
      </c>
      <c r="B44" s="136"/>
      <c r="C44" s="136"/>
      <c r="D44" s="136"/>
      <c r="E44" s="136"/>
      <c r="F44" s="136"/>
      <c r="G44" s="136"/>
      <c r="H44" s="136"/>
      <c r="I44" s="136"/>
    </row>
    <row r="45" spans="1:257" s="133" customFormat="1" ht="45" customHeight="1" x14ac:dyDescent="0.4">
      <c r="A45" s="131" t="s">
        <v>67</v>
      </c>
      <c r="B45" s="132"/>
      <c r="C45" s="132"/>
      <c r="D45" s="132"/>
      <c r="E45" s="132"/>
      <c r="F45" s="132"/>
      <c r="G45" s="132"/>
      <c r="H45" s="132"/>
      <c r="I45" s="132"/>
    </row>
    <row r="47" spans="1:257" s="9" customFormat="1" ht="35.4" customHeight="1" x14ac:dyDescent="0.25">
      <c r="A47" s="6"/>
      <c r="B47" s="36" t="s">
        <v>25</v>
      </c>
      <c r="C47" s="35"/>
      <c r="D47" s="11"/>
      <c r="E47" s="11"/>
      <c r="F47" s="10"/>
      <c r="G47" s="10"/>
      <c r="H47" s="10"/>
      <c r="I47" s="7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</row>
    <row r="48" spans="1:257" s="9" customFormat="1" ht="15.6" x14ac:dyDescent="0.3">
      <c r="A48" s="12"/>
      <c r="B48" s="48" t="s">
        <v>66</v>
      </c>
      <c r="C48" s="48"/>
      <c r="D48" s="11"/>
      <c r="E48" s="11"/>
      <c r="F48" s="10"/>
      <c r="G48" s="10"/>
      <c r="H48" s="10"/>
      <c r="I48" s="7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</row>
    <row r="49" spans="1:257" s="9" customFormat="1" ht="13.8" x14ac:dyDescent="0.25">
      <c r="A49" s="6"/>
      <c r="B49" s="35"/>
      <c r="C49" s="35"/>
      <c r="D49" s="11"/>
      <c r="E49" s="11"/>
      <c r="F49" s="10"/>
      <c r="G49" s="10"/>
      <c r="H49" s="10"/>
      <c r="I49" s="7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</row>
    <row r="50" spans="1:257" s="9" customFormat="1" ht="13.8" x14ac:dyDescent="0.25">
      <c r="A50" s="6"/>
      <c r="B50" s="11"/>
      <c r="C50" s="11"/>
      <c r="D50" s="11"/>
      <c r="E50" s="11"/>
      <c r="F50" s="10"/>
      <c r="G50" s="10"/>
      <c r="H50" s="10"/>
      <c r="I50" s="7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</row>
    <row r="51" spans="1:257" s="9" customFormat="1" ht="13.8" x14ac:dyDescent="0.25">
      <c r="A51" s="6"/>
      <c r="B51" s="11"/>
      <c r="C51" s="11"/>
      <c r="D51" s="11"/>
      <c r="E51" s="11"/>
      <c r="F51" s="10"/>
      <c r="G51" s="10"/>
      <c r="H51" s="10"/>
      <c r="I51" s="7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</row>
    <row r="52" spans="1:257" s="9" customFormat="1" ht="13.8" x14ac:dyDescent="0.25">
      <c r="A52" s="6"/>
      <c r="B52" s="11"/>
      <c r="C52" s="11"/>
      <c r="D52" s="11"/>
      <c r="E52" s="11"/>
      <c r="F52" s="10"/>
      <c r="G52" s="10"/>
      <c r="H52" s="10"/>
      <c r="I52" s="7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</row>
    <row r="53" spans="1:257" x14ac:dyDescent="0.4">
      <c r="A53" s="1"/>
      <c r="F53" s="1"/>
      <c r="G53" s="1"/>
    </row>
    <row r="54" spans="1:257" x14ac:dyDescent="0.4">
      <c r="A54" s="1"/>
      <c r="F54" s="1"/>
      <c r="G54" s="1"/>
    </row>
    <row r="55" spans="1:257" x14ac:dyDescent="0.4">
      <c r="A55" s="1"/>
      <c r="F55" s="1"/>
      <c r="G55" s="1"/>
    </row>
    <row r="56" spans="1:257" x14ac:dyDescent="0.4">
      <c r="A56" s="1"/>
      <c r="F56" s="1"/>
      <c r="G56" s="1"/>
    </row>
    <row r="57" spans="1:257" x14ac:dyDescent="0.4">
      <c r="A57" s="1"/>
      <c r="F57" s="1"/>
      <c r="G57" s="1"/>
    </row>
    <row r="58" spans="1:257" x14ac:dyDescent="0.4">
      <c r="A58" s="1"/>
      <c r="F58" s="1"/>
      <c r="G58" s="1"/>
    </row>
    <row r="59" spans="1:257" x14ac:dyDescent="0.4">
      <c r="A59" s="1"/>
      <c r="F59" s="1"/>
      <c r="G59" s="1"/>
    </row>
    <row r="60" spans="1:257" x14ac:dyDescent="0.4">
      <c r="A60" s="1"/>
      <c r="F60" s="1"/>
      <c r="G60" s="1"/>
    </row>
    <row r="61" spans="1:257" x14ac:dyDescent="0.4">
      <c r="A61" s="1"/>
      <c r="F61" s="1"/>
      <c r="G61" s="1"/>
    </row>
    <row r="62" spans="1:257" x14ac:dyDescent="0.4">
      <c r="A62" s="1"/>
      <c r="F62" s="1"/>
      <c r="G62" s="1"/>
    </row>
    <row r="63" spans="1:257" x14ac:dyDescent="0.4">
      <c r="A63" s="1"/>
      <c r="F63" s="1"/>
      <c r="G63" s="1"/>
    </row>
    <row r="64" spans="1:257" x14ac:dyDescent="0.4">
      <c r="A64" s="1"/>
      <c r="F64" s="1"/>
      <c r="G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</sheetData>
  <mergeCells count="40">
    <mergeCell ref="A34:E34"/>
    <mergeCell ref="F34:G34"/>
    <mergeCell ref="H34:I34"/>
    <mergeCell ref="I16:I23"/>
    <mergeCell ref="H24:I24"/>
    <mergeCell ref="H26:H32"/>
    <mergeCell ref="I26:I32"/>
    <mergeCell ref="H33:I33"/>
    <mergeCell ref="A39:F39"/>
    <mergeCell ref="H1:I1"/>
    <mergeCell ref="A11:A14"/>
    <mergeCell ref="B11:C13"/>
    <mergeCell ref="F33:G33"/>
    <mergeCell ref="B2:I2"/>
    <mergeCell ref="A33:E33"/>
    <mergeCell ref="D5:I5"/>
    <mergeCell ref="D6:I6"/>
    <mergeCell ref="D7:I7"/>
    <mergeCell ref="D8:I8"/>
    <mergeCell ref="A15:I15"/>
    <mergeCell ref="A25:I25"/>
    <mergeCell ref="A24:E24"/>
    <mergeCell ref="F24:G24"/>
    <mergeCell ref="H16:H23"/>
    <mergeCell ref="A43:I43"/>
    <mergeCell ref="B48:C48"/>
    <mergeCell ref="A4:H4"/>
    <mergeCell ref="A5:C7"/>
    <mergeCell ref="A8:C8"/>
    <mergeCell ref="A9:I9"/>
    <mergeCell ref="I11:I13"/>
    <mergeCell ref="D11:E13"/>
    <mergeCell ref="F11:F14"/>
    <mergeCell ref="G11:G14"/>
    <mergeCell ref="H11:H13"/>
    <mergeCell ref="A42:I42"/>
    <mergeCell ref="A37:I37"/>
    <mergeCell ref="A38:I38"/>
    <mergeCell ref="A41:I41"/>
    <mergeCell ref="A35:G35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7"/>
  <sheetViews>
    <sheetView showGridLines="0" topLeftCell="A4" zoomScale="85" zoomScaleNormal="85" zoomScaleSheetLayoutView="85" workbookViewId="0">
      <selection activeCell="C8" sqref="C8:H8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G1" s="78" t="s">
        <v>34</v>
      </c>
      <c r="H1" s="78"/>
    </row>
    <row r="2" spans="1:8" x14ac:dyDescent="0.4">
      <c r="B2" s="90" t="s">
        <v>0</v>
      </c>
      <c r="C2" s="90"/>
      <c r="D2" s="90"/>
      <c r="E2" s="90"/>
      <c r="F2" s="90"/>
      <c r="G2" s="90"/>
      <c r="H2" s="90"/>
    </row>
    <row r="4" spans="1:8" ht="29.25" customHeight="1" x14ac:dyDescent="0.4">
      <c r="A4" s="49" t="s">
        <v>27</v>
      </c>
      <c r="B4" s="49"/>
      <c r="C4" s="49"/>
      <c r="D4" s="49"/>
      <c r="E4" s="49"/>
      <c r="F4" s="49"/>
      <c r="G4" s="49"/>
      <c r="H4" s="16"/>
    </row>
    <row r="5" spans="1:8" ht="20.25" customHeight="1" x14ac:dyDescent="0.4">
      <c r="A5" s="50" t="s">
        <v>1</v>
      </c>
      <c r="B5" s="51"/>
      <c r="C5" s="96" t="s">
        <v>2</v>
      </c>
      <c r="D5" s="96"/>
      <c r="E5" s="96"/>
      <c r="F5" s="96"/>
      <c r="G5" s="96"/>
      <c r="H5" s="96"/>
    </row>
    <row r="6" spans="1:8" ht="20.25" customHeight="1" x14ac:dyDescent="0.4">
      <c r="A6" s="53"/>
      <c r="B6" s="54"/>
      <c r="C6" s="96" t="s">
        <v>3</v>
      </c>
      <c r="D6" s="96"/>
      <c r="E6" s="96"/>
      <c r="F6" s="96"/>
      <c r="G6" s="96"/>
      <c r="H6" s="96"/>
    </row>
    <row r="7" spans="1:8" ht="25.95" customHeight="1" x14ac:dyDescent="0.4">
      <c r="A7" s="56"/>
      <c r="B7" s="57"/>
      <c r="C7" s="96" t="s">
        <v>4</v>
      </c>
      <c r="D7" s="96"/>
      <c r="E7" s="96"/>
      <c r="F7" s="96"/>
      <c r="G7" s="96"/>
      <c r="H7" s="96"/>
    </row>
    <row r="8" spans="1:8" ht="34.950000000000003" customHeight="1" x14ac:dyDescent="0.4">
      <c r="A8" s="59" t="s">
        <v>5</v>
      </c>
      <c r="B8" s="60"/>
      <c r="C8" s="96" t="s">
        <v>6</v>
      </c>
      <c r="D8" s="96"/>
      <c r="E8" s="96"/>
      <c r="F8" s="96"/>
      <c r="G8" s="96"/>
      <c r="H8" s="96"/>
    </row>
    <row r="9" spans="1:8" ht="57" customHeight="1" thickBot="1" x14ac:dyDescent="0.45">
      <c r="A9" s="62" t="s">
        <v>28</v>
      </c>
      <c r="B9" s="62"/>
      <c r="C9" s="62"/>
      <c r="D9" s="62"/>
      <c r="E9" s="62"/>
      <c r="F9" s="62"/>
      <c r="G9" s="62"/>
      <c r="H9" s="62"/>
    </row>
    <row r="10" spans="1:8" ht="20.25" customHeight="1" x14ac:dyDescent="0.4">
      <c r="A10" s="79" t="s">
        <v>7</v>
      </c>
      <c r="B10" s="82" t="s">
        <v>8</v>
      </c>
      <c r="C10" s="66" t="s">
        <v>9</v>
      </c>
      <c r="D10" s="63"/>
      <c r="E10" s="69" t="s">
        <v>10</v>
      </c>
      <c r="F10" s="72" t="s">
        <v>11</v>
      </c>
      <c r="G10" s="63" t="s">
        <v>12</v>
      </c>
      <c r="H10" s="63" t="s">
        <v>29</v>
      </c>
    </row>
    <row r="11" spans="1:8" x14ac:dyDescent="0.4">
      <c r="A11" s="80"/>
      <c r="B11" s="84"/>
      <c r="C11" s="67"/>
      <c r="D11" s="64"/>
      <c r="E11" s="70"/>
      <c r="F11" s="73"/>
      <c r="G11" s="64"/>
      <c r="H11" s="64"/>
    </row>
    <row r="12" spans="1:8" s="3" customFormat="1" ht="29.4" customHeight="1" x14ac:dyDescent="0.4">
      <c r="A12" s="80"/>
      <c r="B12" s="86"/>
      <c r="C12" s="68"/>
      <c r="D12" s="65"/>
      <c r="E12" s="70"/>
      <c r="F12" s="73"/>
      <c r="G12" s="65"/>
      <c r="H12" s="65"/>
    </row>
    <row r="13" spans="1:8" s="4" customFormat="1" ht="43.95" customHeight="1" thickBot="1" x14ac:dyDescent="0.45">
      <c r="A13" s="81"/>
      <c r="B13" s="17" t="s">
        <v>13</v>
      </c>
      <c r="C13" s="30" t="s">
        <v>15</v>
      </c>
      <c r="D13" s="18" t="s">
        <v>16</v>
      </c>
      <c r="E13" s="71"/>
      <c r="F13" s="74"/>
      <c r="G13" s="38" t="s">
        <v>16</v>
      </c>
      <c r="H13" s="18" t="s">
        <v>16</v>
      </c>
    </row>
    <row r="14" spans="1:8" s="4" customFormat="1" x14ac:dyDescent="0.4">
      <c r="A14" s="19">
        <v>1</v>
      </c>
      <c r="B14" s="20"/>
      <c r="C14" s="31"/>
      <c r="D14" s="21"/>
      <c r="E14" s="28"/>
      <c r="F14" s="39">
        <f>D14*E14</f>
        <v>0</v>
      </c>
      <c r="G14" s="21"/>
      <c r="H14" s="21"/>
    </row>
    <row r="15" spans="1:8" s="4" customFormat="1" x14ac:dyDescent="0.4">
      <c r="A15" s="22">
        <v>2</v>
      </c>
      <c r="B15" s="14"/>
      <c r="C15" s="32"/>
      <c r="D15" s="23"/>
      <c r="E15" s="29"/>
      <c r="F15" s="33">
        <f t="shared" ref="F15:F23" si="0">D15*E15</f>
        <v>0</v>
      </c>
      <c r="G15" s="23"/>
      <c r="H15" s="23"/>
    </row>
    <row r="16" spans="1:8" s="4" customFormat="1" x14ac:dyDescent="0.4">
      <c r="A16" s="22">
        <v>3</v>
      </c>
      <c r="B16" s="14"/>
      <c r="C16" s="32"/>
      <c r="D16" s="23"/>
      <c r="E16" s="29"/>
      <c r="F16" s="33">
        <f>D16*E16</f>
        <v>0</v>
      </c>
      <c r="G16" s="23"/>
      <c r="H16" s="23"/>
    </row>
    <row r="17" spans="1:9" s="4" customFormat="1" x14ac:dyDescent="0.4">
      <c r="A17" s="22">
        <v>4</v>
      </c>
      <c r="B17" s="14"/>
      <c r="C17" s="32"/>
      <c r="D17" s="23"/>
      <c r="E17" s="29"/>
      <c r="F17" s="33">
        <f t="shared" si="0"/>
        <v>0</v>
      </c>
      <c r="G17" s="23"/>
      <c r="H17" s="23"/>
    </row>
    <row r="18" spans="1:9" s="4" customFormat="1" x14ac:dyDescent="0.4">
      <c r="A18" s="22">
        <v>5</v>
      </c>
      <c r="B18" s="14"/>
      <c r="C18" s="32"/>
      <c r="D18" s="23"/>
      <c r="E18" s="29"/>
      <c r="F18" s="33">
        <f t="shared" si="0"/>
        <v>0</v>
      </c>
      <c r="G18" s="23"/>
      <c r="H18" s="23"/>
    </row>
    <row r="19" spans="1:9" s="4" customFormat="1" x14ac:dyDescent="0.4">
      <c r="A19" s="22">
        <v>6</v>
      </c>
      <c r="B19" s="14"/>
      <c r="C19" s="32"/>
      <c r="D19" s="23"/>
      <c r="E19" s="29"/>
      <c r="F19" s="33">
        <f t="shared" si="0"/>
        <v>0</v>
      </c>
      <c r="G19" s="23"/>
      <c r="H19" s="23"/>
    </row>
    <row r="20" spans="1:9" s="4" customFormat="1" x14ac:dyDescent="0.4">
      <c r="A20" s="22">
        <v>7</v>
      </c>
      <c r="B20" s="13"/>
      <c r="C20" s="32"/>
      <c r="D20" s="23"/>
      <c r="E20" s="29"/>
      <c r="F20" s="33">
        <f t="shared" si="0"/>
        <v>0</v>
      </c>
      <c r="G20" s="23"/>
      <c r="H20" s="23"/>
    </row>
    <row r="21" spans="1:9" s="4" customFormat="1" x14ac:dyDescent="0.4">
      <c r="A21" s="22">
        <v>8</v>
      </c>
      <c r="B21" s="13"/>
      <c r="C21" s="32"/>
      <c r="D21" s="23"/>
      <c r="E21" s="29"/>
      <c r="F21" s="33">
        <f t="shared" si="0"/>
        <v>0</v>
      </c>
      <c r="G21" s="23"/>
      <c r="H21" s="23"/>
    </row>
    <row r="22" spans="1:9" s="4" customFormat="1" x14ac:dyDescent="0.4">
      <c r="A22" s="22">
        <v>9</v>
      </c>
      <c r="B22" s="13"/>
      <c r="C22" s="32"/>
      <c r="D22" s="23"/>
      <c r="E22" s="29"/>
      <c r="F22" s="33">
        <f t="shared" si="0"/>
        <v>0</v>
      </c>
      <c r="G22" s="23"/>
      <c r="H22" s="23"/>
    </row>
    <row r="23" spans="1:9" s="4" customFormat="1" ht="31.5" customHeight="1" thickBot="1" x14ac:dyDescent="0.45">
      <c r="A23" s="22">
        <v>10</v>
      </c>
      <c r="B23" s="13"/>
      <c r="C23" s="32"/>
      <c r="D23" s="23"/>
      <c r="E23" s="29"/>
      <c r="F23" s="33">
        <f t="shared" si="0"/>
        <v>0</v>
      </c>
      <c r="G23" s="23"/>
      <c r="H23" s="23"/>
    </row>
    <row r="24" spans="1:9" ht="21.6" thickBot="1" x14ac:dyDescent="0.45">
      <c r="A24" s="91" t="s">
        <v>17</v>
      </c>
      <c r="B24" s="92"/>
      <c r="C24" s="92"/>
      <c r="D24" s="93"/>
      <c r="E24" s="88">
        <f>SUM(F14:F23)</f>
        <v>0</v>
      </c>
      <c r="F24" s="89"/>
      <c r="G24" s="24"/>
      <c r="H24" s="25"/>
    </row>
    <row r="25" spans="1:9" x14ac:dyDescent="0.4">
      <c r="A25" s="45" t="s">
        <v>30</v>
      </c>
      <c r="B25" s="44"/>
      <c r="C25" s="44"/>
      <c r="D25" s="44"/>
      <c r="E25" s="44"/>
      <c r="F25" s="44"/>
    </row>
    <row r="26" spans="1:9" x14ac:dyDescent="0.4">
      <c r="A26" s="15" t="s">
        <v>19</v>
      </c>
      <c r="B26" s="34"/>
    </row>
    <row r="27" spans="1:9" x14ac:dyDescent="0.4">
      <c r="A27" s="34"/>
      <c r="B27" s="34"/>
    </row>
    <row r="28" spans="1:9" x14ac:dyDescent="0.4">
      <c r="A28" s="76" t="s">
        <v>20</v>
      </c>
      <c r="B28" s="76"/>
      <c r="C28" s="76"/>
      <c r="D28" s="76"/>
      <c r="E28" s="76"/>
      <c r="F28" s="76"/>
      <c r="G28" s="76"/>
      <c r="H28" s="76"/>
    </row>
    <row r="29" spans="1:9" ht="27.6" customHeight="1" x14ac:dyDescent="0.4">
      <c r="A29" s="77" t="s">
        <v>33</v>
      </c>
      <c r="B29" s="77"/>
      <c r="C29" s="77"/>
      <c r="D29" s="77"/>
      <c r="E29" s="77"/>
      <c r="F29" s="77"/>
      <c r="G29" s="46"/>
      <c r="H29" s="46"/>
      <c r="I29" s="46"/>
    </row>
    <row r="30" spans="1:9" ht="27.6" customHeight="1" x14ac:dyDescent="0.4">
      <c r="A30" s="77" t="s">
        <v>31</v>
      </c>
      <c r="B30" s="77"/>
      <c r="C30" s="77"/>
      <c r="D30" s="77"/>
      <c r="E30" s="77"/>
      <c r="F30" s="77"/>
      <c r="G30" s="77"/>
      <c r="H30" s="77"/>
    </row>
    <row r="31" spans="1:9" x14ac:dyDescent="0.4">
      <c r="A31" s="37" t="s">
        <v>21</v>
      </c>
      <c r="B31" s="37"/>
      <c r="C31" s="37"/>
      <c r="D31" s="37"/>
      <c r="E31" s="37"/>
      <c r="F31" s="37"/>
      <c r="G31" s="37"/>
      <c r="H31" s="37"/>
    </row>
    <row r="32" spans="1:9" x14ac:dyDescent="0.4">
      <c r="A32" s="47" t="s">
        <v>22</v>
      </c>
      <c r="B32" s="47"/>
      <c r="C32" s="47"/>
      <c r="D32" s="47"/>
      <c r="E32" s="47"/>
      <c r="F32" s="47"/>
      <c r="G32" s="47"/>
      <c r="H32" s="47"/>
    </row>
    <row r="33" spans="1:250" s="9" customFormat="1" ht="13.8" x14ac:dyDescent="0.25">
      <c r="A33" s="75" t="s">
        <v>32</v>
      </c>
      <c r="B33" s="75"/>
      <c r="C33" s="75"/>
      <c r="D33" s="75"/>
      <c r="E33" s="75"/>
      <c r="F33" s="75"/>
      <c r="G33" s="75"/>
      <c r="H33" s="75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ht="23.4" customHeight="1" x14ac:dyDescent="0.4">
      <c r="A34" s="47" t="s">
        <v>23</v>
      </c>
      <c r="B34" s="47"/>
      <c r="C34" s="47"/>
      <c r="D34" s="47"/>
      <c r="E34" s="47"/>
      <c r="F34" s="47"/>
      <c r="G34" s="47"/>
      <c r="H34" s="47"/>
    </row>
    <row r="35" spans="1:250" x14ac:dyDescent="0.4">
      <c r="A35" s="40" t="s">
        <v>24</v>
      </c>
      <c r="B35" s="37"/>
      <c r="C35" s="37"/>
      <c r="D35" s="37"/>
      <c r="E35" s="37"/>
      <c r="F35" s="37"/>
      <c r="G35" s="37"/>
      <c r="H35" s="37"/>
    </row>
    <row r="37" spans="1:250" s="9" customFormat="1" ht="13.8" x14ac:dyDescent="0.25">
      <c r="A37" s="6"/>
      <c r="B37" s="36" t="s">
        <v>25</v>
      </c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5.6" x14ac:dyDescent="0.3">
      <c r="A38" s="12"/>
      <c r="B38" s="43" t="s">
        <v>26</v>
      </c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s="9" customFormat="1" ht="13.8" x14ac:dyDescent="0.25">
      <c r="A39" s="6"/>
      <c r="B39" s="35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pans="1:250" s="9" customFormat="1" ht="13.8" x14ac:dyDescent="0.25">
      <c r="A40" s="6"/>
      <c r="B40" s="35"/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3.8" x14ac:dyDescent="0.25">
      <c r="A41" s="6"/>
      <c r="B41" s="11"/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11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25">
    <mergeCell ref="G1:H1"/>
    <mergeCell ref="B2:H2"/>
    <mergeCell ref="A4:G4"/>
    <mergeCell ref="A5:B7"/>
    <mergeCell ref="C5:H5"/>
    <mergeCell ref="C6:H6"/>
    <mergeCell ref="C7:H7"/>
    <mergeCell ref="A8:B8"/>
    <mergeCell ref="C8:H8"/>
    <mergeCell ref="A9:H9"/>
    <mergeCell ref="A10:A13"/>
    <mergeCell ref="B10:B12"/>
    <mergeCell ref="C10:D12"/>
    <mergeCell ref="E10:E13"/>
    <mergeCell ref="F10:F13"/>
    <mergeCell ref="G10:G12"/>
    <mergeCell ref="H10:H12"/>
    <mergeCell ref="A33:H33"/>
    <mergeCell ref="A34:H34"/>
    <mergeCell ref="A24:D24"/>
    <mergeCell ref="E24:F24"/>
    <mergeCell ref="A28:H28"/>
    <mergeCell ref="A30:H30"/>
    <mergeCell ref="A32:H32"/>
    <mergeCell ref="A29:F29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Пропозиція_товари</vt:lpstr>
      <vt:lpstr>Пропозиція_роботи_послуги</vt:lpstr>
      <vt:lpstr>Пропозиція_роботи_послуги!Область_друку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2024-11-16T20:01:14Z</dcterms:modified>
  <cp:category/>
  <cp:contentStatus/>
</cp:coreProperties>
</file>