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475" documentId="13_ncr:1_{2B86E354-F780-45D1-942E-10D181CF870D}" xr6:coauthVersionLast="47" xr6:coauthVersionMax="47" xr10:uidLastSave="{06A9DF77-2729-4ADD-82A4-95E0E8199EA3}"/>
  <bookViews>
    <workbookView xWindow="28680" yWindow="-120" windowWidth="29040" windowHeight="15720" xr2:uid="{00000000-000D-0000-FFFF-FFFF00000000}"/>
  </bookViews>
  <sheets>
    <sheet name="Пропозиція_послуги" sheetId="6" r:id="rId1"/>
  </sheets>
  <definedNames>
    <definedName name="_xlnm.Print_Area" localSheetId="0">Пропозиція_послуги!$A$1:$O$43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6" l="1"/>
  <c r="H20" i="6" s="1"/>
  <c r="G24" i="6"/>
  <c r="G17" i="6"/>
  <c r="H17" i="6" s="1"/>
  <c r="G16" i="6"/>
  <c r="H16" i="6" s="1"/>
  <c r="G15" i="6"/>
  <c r="H15" i="6" s="1"/>
  <c r="G19" i="6"/>
  <c r="H19" i="6" s="1"/>
  <c r="G18" i="6"/>
  <c r="H18" i="6" s="1"/>
  <c r="G25" i="6"/>
  <c r="H25" i="6" s="1"/>
  <c r="H24" i="6"/>
  <c r="G23" i="6"/>
  <c r="H23" i="6" s="1"/>
  <c r="G22" i="6"/>
  <c r="H22" i="6" s="1"/>
  <c r="G21" i="6"/>
  <c r="H21" i="6" s="1"/>
  <c r="G14" i="6"/>
  <c r="H14" i="6" s="1"/>
  <c r="H26" i="6" l="1"/>
  <c r="G26" i="6"/>
</calcChain>
</file>

<file path=xl/sharedStrings.xml><?xml version="1.0" encoding="utf-8"?>
<sst xmlns="http://schemas.openxmlformats.org/spreadsheetml/2006/main" count="61" uniqueCount="50">
  <si>
    <t>Форма цінової пропозиції</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</si>
  <si>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</si>
  <si>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</si>
  <si>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</si>
  <si>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</si>
  <si>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</si>
  <si>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Технічні характеристики та опис</t>
  </si>
  <si>
    <t>Запит**</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</si>
  <si>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</si>
  <si>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</si>
  <si>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</si>
  <si>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</si>
  <si>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Підготовка, переклад та розміщення Інтерв'ю українською та англійською мовами</t>
  </si>
  <si>
    <t>Одиниця виміру</t>
  </si>
  <si>
    <t>послуга</t>
  </si>
  <si>
    <t>Додаток №2 до Запиту</t>
  </si>
  <si>
    <t>(Прізвище, ім’я, по батькові, посада,  e-mail, контактний телефон).</t>
  </si>
  <si>
    <t xml:space="preserve"> ** Закупівля відбувається одним лотом</t>
  </si>
  <si>
    <t>Дата</t>
  </si>
  <si>
    <r>
      <t xml:space="preserve">Умови оплати, 
</t>
    </r>
    <r>
      <rPr>
        <sz val="12"/>
        <color theme="1"/>
        <rFont val="Times New Roman"/>
        <family val="1"/>
        <charset val="204"/>
      </rPr>
      <t>% передплати /післяплати</t>
    </r>
  </si>
  <si>
    <r>
      <t xml:space="preserve">Ми погоджуємось, що всі витрати, пов’язані </t>
    </r>
    <r>
      <rPr>
        <sz val="11"/>
        <rFont val="Times New Roman"/>
        <family val="1"/>
        <charset val="204"/>
      </rPr>
      <t>з наданням послуг/виконанням робіт,</t>
    </r>
    <r>
      <rPr>
        <sz val="11"/>
        <color theme="1"/>
        <rFont val="Times New Roman"/>
        <family val="1"/>
        <charset val="204"/>
      </rPr>
      <t xml:space="preserve"> здійснюються за рахунок Постачальника та їх вартість включена в цінову пропозицію.</t>
    </r>
  </si>
  <si>
    <t>з моменту укладання договору протягом 2025 року</t>
  </si>
  <si>
    <t>Дата початку надання послуги: 01.01.2025
Дата завершення надання послуги: 31.12.2025</t>
  </si>
  <si>
    <t>Публікація блогів українською та англійською мовами на власній платформі</t>
  </si>
  <si>
    <t>Щоденна  розсилка новин на посольства, міжнародні організації та державні органи українською та англійською мовами</t>
  </si>
  <si>
    <t>Підготовка та розміщення новини та медіаматеріалів (враховуючи фото\відео за запитом)</t>
  </si>
  <si>
    <t>Організація та проведення пресподій у пресцентрі підрядника, з урахуванням аренди обладнання  мультимедіа (у разі необхідності)</t>
  </si>
  <si>
    <t>Професійна фотозйомка у пресцентрі під час проведення пресподій 
(пакет фото від 20 шт на один захід)</t>
  </si>
  <si>
    <t>Професійна відеозйомка та відеотрансляція  у пресцентрі  під час проведення пресподій (повний відеозапис всього заходу)</t>
  </si>
  <si>
    <t>Підготовка та розміщення новини у стрічках для українських передплатників (ЗМІ) та іноземних передплатників (ЗМІ). 
Українською та англійською мовами</t>
  </si>
  <si>
    <t>Поширення матеріалів у всіх соціальних мережах</t>
  </si>
  <si>
    <r>
      <t>Примітка:</t>
    </r>
    <r>
      <rPr>
        <i/>
        <sz val="11"/>
        <color theme="1"/>
        <rFont val="Times New Roman"/>
        <family val="1"/>
        <charset val="204"/>
      </rPr>
      <t xml:space="preserve"> вартість одиниці послуги та загальну вартість пропозиції потрібно заповнювати у гривнях, зазначаючи цифрове значення, яке має не більше двох знаків після коми.</t>
    </r>
  </si>
  <si>
    <r>
      <t xml:space="preserve">______________(Назва Учасника), </t>
    </r>
    <r>
      <rPr>
        <sz val="12"/>
        <rFont val="Times New Roman"/>
        <family val="1"/>
        <charset val="204"/>
      </rPr>
      <t>надає свою цінову пропозицію щодо участі в тендері на закупівлю послуг онлайн медіа із створення та поширення  інформації про діяльність Українського Червоного Хреста</t>
    </r>
  </si>
  <si>
    <r>
      <t xml:space="preserve">Ціна,  за одиницю, 
</t>
    </r>
    <r>
      <rPr>
        <i/>
        <sz val="10"/>
        <color theme="1"/>
        <rFont val="Times New Roman"/>
        <family val="1"/>
        <charset val="204"/>
      </rPr>
      <t>(з урахуванням всіх податків і зборів)</t>
    </r>
    <r>
      <rPr>
        <b/>
        <sz val="10"/>
        <color theme="1"/>
        <rFont val="Times New Roman"/>
        <family val="1"/>
        <charset val="204"/>
      </rPr>
      <t xml:space="preserve"> *</t>
    </r>
  </si>
  <si>
    <t>Учасники повинні надсилати цінові пропозиції з підписом і печаткою (за наявності) та окремо у форматі доступному для редагування, зокрема у програмі Excel</t>
  </si>
  <si>
    <t>Підготовка, переклад та розміщенння анонсів подій українською та англійською мовами на власній платформі</t>
  </si>
  <si>
    <t xml:space="preserve">Всього вартість пропозиції, грн </t>
  </si>
  <si>
    <t>Строк надання послуги</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</si>
  <si>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ціновій пропозиції.</t>
  </si>
  <si>
    <t>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витрати на відрядження, проживання, харчування тощо.</t>
  </si>
  <si>
    <t xml:space="preserve">
Щоденне оновлення сторінки та управління контентом
</t>
  </si>
  <si>
    <r>
      <t xml:space="preserve">Вартість, грн.,
 за рік
</t>
    </r>
    <r>
      <rPr>
        <i/>
        <sz val="10"/>
        <color theme="1"/>
        <rFont val="Times New Roman"/>
        <family val="1"/>
        <charset val="204"/>
      </rPr>
      <t xml:space="preserve">(з урахуванням всіх податків і зборів) </t>
    </r>
  </si>
  <si>
    <r>
      <t xml:space="preserve">Вартість, грн.,
 за місяць
</t>
    </r>
    <r>
      <rPr>
        <i/>
        <sz val="10"/>
        <color theme="1"/>
        <rFont val="Times New Roman"/>
        <family val="1"/>
        <charset val="204"/>
      </rPr>
      <t>(з урахуванням всіх податків і зборів)</t>
    </r>
    <r>
      <rPr>
        <b/>
        <sz val="10"/>
        <color theme="1"/>
        <rFont val="Times New Roman"/>
        <family val="1"/>
        <charset val="204"/>
      </rPr>
      <t xml:space="preserve"> </t>
    </r>
  </si>
  <si>
    <t>Кількість за місяць***</t>
  </si>
  <si>
    <t>Місце надання послуг: м. Київ</t>
  </si>
  <si>
    <t>***Загальний обсяг надання послуг за рік є орієнтовним та може змінюватися в залежності від операційних потреб та наявного фінансування.</t>
  </si>
  <si>
    <r>
      <t xml:space="preserve">Створення розділів "Український Червоний Хрест" на загальнодоступному сайті підрядника для оприлюднення всіх новин  українською та англійською мовами
</t>
    </r>
    <r>
      <rPr>
        <i/>
        <sz val="11"/>
        <rFont val="Calibri"/>
        <family val="2"/>
        <charset val="204"/>
        <scheme val="minor"/>
      </rPr>
      <t xml:space="preserve"> (Послуга закуповується одноразово)</t>
    </r>
  </si>
  <si>
    <t>Ми погоджуємося з умовами, що Замовник має право самостійно зменшити обсяги закупівлі в залежності від наявного фінансування.</t>
  </si>
  <si>
    <t>Ми погоджуємося зафіксувати цінову пропозицію протягом 90 календарних днів з моменту подачі.</t>
  </si>
  <si>
    <t>Подаючи свою пропозицію, ми погоджуємося з вимогами Запиту та Анкети кваліфікаційної та технічної відповідності, викладеної у формі Додатку 3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</si>
</sst>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sz val="12"/>
      <name val="Times New Roman"/>
      <family val="1"/>
      <charset val="204"/>
    </font>
    <font>
      <i/>
      <sz val="12"/>
      <name val="Times New Roman"/>
      <family val="1"/>
      <charset val="204"/>
    </font>
    <font>
      <b/>
      <sz val="11"/>
      <name val="Times New Roman"/>
      <family val="1"/>
      <charset val="204"/>
    </font>
    <font>
      <sz val="16"/>
      <name val="Times New Roman"/>
      <family val="1"/>
      <charset val="204"/>
    </font>
    <font>
      <i/>
      <sz val="10"/>
      <color theme="1"/>
      <name val="Times New Roman"/>
      <family val="1"/>
      <charset val="204"/>
    </font>
    <font>
      <b/>
      <sz val="10"/>
      <color theme="1"/>
      <name val="Times New Roman"/>
      <family val="1"/>
      <charset val="204"/>
    </font>
    <font>
      <b/>
      <i/>
      <sz val="11"/>
      <color theme="1" tint="0.34998626667073579"/>
      <name val="Times New Roman"/>
      <family val="1"/>
      <charset val="204"/>
    </font>
    <font>
      <i/>
      <sz val="11"/>
      <color theme="1" tint="0.34998626667073579"/>
      <name val="Times New Roman"/>
      <family val="1"/>
      <charset val="204"/>
    </font>
    <font>
      <i/>
      <sz val="16"/>
      <color theme="1" tint="0.34998626667073579"/>
      <name val="Times New Roman"/>
      <family val="1"/>
      <charset val="204"/>
    </font>
    <font>
      <sz val="11"/>
      <name val="Calibri"/>
      <family val="2"/>
      <charset val="204"/>
      <scheme val="minor"/>
    </font>
    <font>
      <b/>
      <i/>
      <sz val="12"/>
      <name val="Times New Roman"/>
      <family val="1"/>
      <charset val="204"/>
    </font>
    <font>
      <b/>
      <i/>
      <sz val="16"/>
      <color theme="1"/>
      <name val="Times New Roman"/>
      <family val="1"/>
      <charset val="204"/>
    </font>
    <font>
      <b/>
      <i/>
      <sz val="11"/>
      <name val="Times New Roman"/>
      <family val="1"/>
      <charset val="204"/>
    </font>
    <font>
      <i/>
      <sz val="11"/>
      <name val="Calibri"/>
      <family val="2"/>
      <charset val="204"/>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00">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7" fillId="0" borderId="0" xfId="0" applyFont="1" applyAlignment="1">
      <alignment wrapText="1"/>
    </xf>
    <xf numFmtId="4" fontId="3" fillId="0" borderId="0" xfId="0" applyNumberFormat="1" applyFont="1"/>
    <xf numFmtId="0" fontId="11" fillId="0" borderId="0" xfId="0" applyFont="1" applyAlignment="1">
      <alignment horizontal="center"/>
    </xf>
    <xf numFmtId="4" fontId="11" fillId="0" borderId="0" xfId="0" applyNumberFormat="1" applyFont="1" applyAlignment="1">
      <alignment horizontal="right"/>
    </xf>
    <xf numFmtId="0" fontId="11" fillId="0" borderId="0" xfId="0" applyFont="1"/>
    <xf numFmtId="0" fontId="12" fillId="0" borderId="0" xfId="0" applyFont="1" applyAlignment="1">
      <alignment vertical="center"/>
    </xf>
    <xf numFmtId="0" fontId="12" fillId="0" borderId="0" xfId="0" applyFont="1" applyAlignment="1">
      <alignment horizontal="left" vertical="top"/>
    </xf>
    <xf numFmtId="0" fontId="13" fillId="0" borderId="0" xfId="0" applyFont="1" applyAlignment="1">
      <alignment vertical="center" wrapText="1"/>
    </xf>
    <xf numFmtId="0" fontId="4" fillId="0" borderId="0" xfId="0" applyFont="1"/>
    <xf numFmtId="0" fontId="10" fillId="0" borderId="0" xfId="0" applyFont="1" applyAlignment="1">
      <alignment horizontal="left" vertical="center"/>
    </xf>
    <xf numFmtId="0" fontId="6" fillId="0" borderId="14" xfId="0" applyFont="1" applyBorder="1" applyAlignment="1">
      <alignment horizontal="center" vertical="center" wrapText="1"/>
    </xf>
    <xf numFmtId="0" fontId="6" fillId="0" borderId="0" xfId="0" applyFont="1" applyAlignment="1">
      <alignment horizontal="left" vertical="center"/>
    </xf>
    <xf numFmtId="0" fontId="9" fillId="0" borderId="0" xfId="0" applyFont="1"/>
    <xf numFmtId="0" fontId="11" fillId="0" borderId="0" xfId="0" applyFont="1" applyAlignment="1">
      <alignment vertical="center"/>
    </xf>
    <xf numFmtId="0" fontId="9"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vertical="center" wrapText="1"/>
    </xf>
    <xf numFmtId="0" fontId="11" fillId="0" borderId="0" xfId="0" applyFont="1" applyAlignment="1">
      <alignment horizontal="left" vertical="center"/>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2" fillId="0" borderId="18" xfId="0" applyFont="1" applyBorder="1" applyAlignment="1">
      <alignment horizontal="left" vertical="center" wrapText="1"/>
    </xf>
    <xf numFmtId="0" fontId="1" fillId="0" borderId="18" xfId="0" applyFont="1" applyBorder="1" applyAlignment="1">
      <alignment horizontal="left" vertical="center" wrapText="1"/>
    </xf>
    <xf numFmtId="4" fontId="15" fillId="0" borderId="18" xfId="0" applyNumberFormat="1" applyFont="1" applyBorder="1" applyAlignment="1">
      <alignment horizontal="center" vertical="center" wrapText="1"/>
    </xf>
    <xf numFmtId="4" fontId="15" fillId="0" borderId="26" xfId="0" applyNumberFormat="1" applyFont="1" applyBorder="1" applyAlignment="1">
      <alignment horizontal="center" vertical="center" wrapText="1"/>
    </xf>
    <xf numFmtId="0" fontId="5" fillId="0" borderId="0" xfId="0" applyFont="1"/>
    <xf numFmtId="0" fontId="20" fillId="0" borderId="0" xfId="0" applyFont="1"/>
    <xf numFmtId="0" fontId="6" fillId="2" borderId="15" xfId="0" applyFont="1" applyFill="1" applyBorder="1" applyAlignment="1">
      <alignment horizontal="center" vertical="center" wrapText="1"/>
    </xf>
    <xf numFmtId="0" fontId="15" fillId="0" borderId="0" xfId="0" applyFont="1" applyAlignment="1">
      <alignment vertical="center"/>
    </xf>
    <xf numFmtId="0" fontId="23" fillId="0" borderId="0" xfId="0" applyFont="1" applyAlignment="1">
      <alignment horizontal="left"/>
    </xf>
    <xf numFmtId="0" fontId="24" fillId="0" borderId="0" xfId="0" applyFont="1" applyAlignment="1">
      <alignment horizontal="left"/>
    </xf>
    <xf numFmtId="0" fontId="25" fillId="0" borderId="0" xfId="0" applyFont="1"/>
    <xf numFmtId="0" fontId="26" fillId="0" borderId="18" xfId="0" applyFont="1" applyBorder="1" applyAlignment="1">
      <alignment horizontal="left" vertical="center" wrapText="1"/>
    </xf>
    <xf numFmtId="4" fontId="27" fillId="0" borderId="18"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1" fillId="0" borderId="30" xfId="0" applyFont="1" applyBorder="1" applyAlignment="1">
      <alignment horizontal="left" vertical="center" wrapText="1"/>
    </xf>
    <xf numFmtId="4" fontId="15" fillId="0" borderId="30"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18" xfId="0" applyFont="1" applyBorder="1" applyAlignment="1">
      <alignment horizontal="center" vertical="center" wrapText="1"/>
    </xf>
    <xf numFmtId="4" fontId="28" fillId="3" borderId="34" xfId="0" applyNumberFormat="1" applyFont="1" applyFill="1" applyBorder="1" applyAlignment="1">
      <alignment horizontal="center" vertical="center" wrapText="1"/>
    </xf>
    <xf numFmtId="0" fontId="12" fillId="0" borderId="0" xfId="0" applyFont="1" applyAlignment="1">
      <alignment horizontal="left" vertical="center" wrapText="1"/>
    </xf>
    <xf numFmtId="0" fontId="19" fillId="0" borderId="0" xfId="0" applyFont="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7" xfId="0" applyFont="1" applyBorder="1" applyAlignment="1">
      <alignment horizontal="left" vertical="top" wrapText="1"/>
    </xf>
    <xf numFmtId="4" fontId="5" fillId="2" borderId="19" xfId="0" applyNumberFormat="1" applyFont="1" applyFill="1" applyBorder="1" applyAlignment="1">
      <alignment horizontal="center" vertical="center" wrapText="1"/>
    </xf>
    <xf numFmtId="4" fontId="5" fillId="2" borderId="20" xfId="0" applyNumberFormat="1" applyFont="1" applyFill="1" applyBorder="1" applyAlignment="1">
      <alignment horizontal="center" vertical="center" wrapText="1"/>
    </xf>
    <xf numFmtId="4" fontId="5" fillId="2" borderId="21" xfId="0" applyNumberFormat="1" applyFont="1" applyFill="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lef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1" fontId="15" fillId="0" borderId="30" xfId="0" applyNumberFormat="1" applyFont="1" applyBorder="1" applyAlignment="1">
      <alignment horizontal="center" vertical="center" wrapText="1"/>
    </xf>
    <xf numFmtId="1" fontId="15" fillId="0" borderId="18" xfId="0" applyNumberFormat="1" applyFont="1" applyBorder="1" applyAlignment="1">
      <alignment horizontal="center" vertical="center" wrapText="1"/>
    </xf>
    <xf numFmtId="0" fontId="9" fillId="0" borderId="0" xfId="0" applyFont="1" applyAlignment="1">
      <alignment horizontal="left" vertical="center" wrapText="1"/>
    </xf>
    <xf numFmtId="0" fontId="18" fillId="0" borderId="4" xfId="0" applyFont="1" applyBorder="1" applyAlignment="1">
      <alignment horizontal="left" vertical="center"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0" borderId="0" xfId="0" applyFont="1" applyAlignment="1">
      <alignment horizontal="right"/>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6" fillId="0" borderId="0" xfId="0" applyFont="1" applyAlignment="1">
      <alignment horizontal="center"/>
    </xf>
    <xf numFmtId="0" fontId="8" fillId="0" borderId="18" xfId="0" applyFont="1" applyBorder="1" applyAlignment="1">
      <alignment horizontal="left" vertical="top" wrapText="1"/>
    </xf>
    <xf numFmtId="0" fontId="8" fillId="0" borderId="18" xfId="0" applyFont="1" applyBorder="1" applyAlignment="1">
      <alignment horizontal="left" vertical="center" wrapText="1"/>
    </xf>
    <xf numFmtId="0" fontId="6" fillId="0" borderId="3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2" fillId="0" borderId="0" xfId="0" applyFont="1" applyAlignment="1">
      <alignment horizontal="left" vertical="center" wrapText="1"/>
    </xf>
    <xf numFmtId="0" fontId="16" fillId="3" borderId="3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18" fillId="0" borderId="14" xfId="0" applyFont="1" applyBorder="1" applyAlignment="1">
      <alignment horizontal="center" vertical="center" wrapText="1"/>
    </xf>
    <xf numFmtId="0" fontId="26" fillId="0" borderId="18" xfId="0" applyFont="1" applyBorder="1" applyAlignment="1">
      <alignment horizontal="center" vertical="center" wrapText="1"/>
    </xf>
    <xf numFmtId="1" fontId="27" fillId="0" borderId="18" xfId="0" applyNumberFormat="1" applyFont="1" applyBorder="1" applyAlignment="1">
      <alignment horizontal="center" vertical="center" wrapText="1"/>
    </xf>
    <xf numFmtId="0" fontId="29" fillId="0" borderId="0" xfId="0" applyFont="1" applyAlignment="1">
      <alignment horizontal="left" vertical="center"/>
    </xf>
    <xf numFmtId="0" fontId="18" fillId="0" borderId="0" xfId="0" applyFont="1" applyAlignment="1">
      <alignment horizontal="left" vertical="center"/>
    </xf>
    <xf numFmtId="4" fontId="20" fillId="0" borderId="0" xfId="0" applyNumberFormat="1" applyFont="1"/>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X81"/>
  <sheetViews>
    <sheetView showGridLines="0" tabSelected="1" zoomScale="95" zoomScaleNormal="95" zoomScaleSheetLayoutView="80" workbookViewId="0">
      <selection activeCell="H39" sqref="H39"/>
    </sheetView>
  </sheetViews>
  <sheetFormatPr defaultColWidth="9.109375" defaultRowHeight="21" x14ac:dyDescent="0.4"/>
  <cols>
    <col min="1" max="1" width="5.33203125" style="2" customWidth="1"/>
    <col min="2" max="2" width="63.6640625" style="1" customWidth="1"/>
    <col min="3" max="3" width="11.21875" style="1" customWidth="1"/>
    <col min="4" max="4" width="10.6640625" style="1" customWidth="1"/>
    <col min="5" max="5" width="3.77734375" style="1" customWidth="1"/>
    <col min="6" max="6" width="18.21875" style="5" customWidth="1"/>
    <col min="7" max="8" width="18.44140625" style="5" customWidth="1"/>
    <col min="9" max="10" width="20.5546875" style="1" customWidth="1"/>
    <col min="11" max="16384" width="9.109375" style="1"/>
  </cols>
  <sheetData>
    <row r="1" spans="1:11" x14ac:dyDescent="0.4">
      <c r="I1" s="75" t="s">
        <v>15</v>
      </c>
      <c r="J1" s="75"/>
    </row>
    <row r="2" spans="1:11" x14ac:dyDescent="0.4">
      <c r="B2" s="82" t="s">
        <v>0</v>
      </c>
      <c r="C2" s="82"/>
      <c r="D2" s="82"/>
      <c r="E2" s="82"/>
      <c r="F2" s="82"/>
      <c r="G2" s="82"/>
      <c r="H2" s="82"/>
      <c r="I2" s="82"/>
      <c r="J2" s="82"/>
    </row>
    <row r="4" spans="1:11" ht="32.4" customHeight="1" x14ac:dyDescent="0.4">
      <c r="A4" s="68" t="s">
        <v>32</v>
      </c>
      <c r="B4" s="68"/>
      <c r="C4" s="68"/>
      <c r="D4" s="68"/>
      <c r="E4" s="68"/>
      <c r="F4" s="68"/>
      <c r="G4" s="68"/>
      <c r="H4" s="68"/>
      <c r="I4" s="68"/>
      <c r="J4" s="68"/>
    </row>
    <row r="5" spans="1:11" ht="20.25" customHeight="1" x14ac:dyDescent="0.4">
      <c r="A5" s="48"/>
      <c r="B5" s="49"/>
      <c r="C5" s="22"/>
      <c r="D5" s="83" t="s">
        <v>1</v>
      </c>
      <c r="E5" s="83"/>
      <c r="F5" s="83"/>
      <c r="G5" s="83"/>
      <c r="H5" s="83"/>
      <c r="I5" s="83"/>
      <c r="J5" s="83"/>
      <c r="K5" s="19"/>
    </row>
    <row r="6" spans="1:11" ht="20.25" customHeight="1" x14ac:dyDescent="0.4">
      <c r="A6" s="50"/>
      <c r="B6" s="51"/>
      <c r="C6" s="23"/>
      <c r="D6" s="83" t="s">
        <v>2</v>
      </c>
      <c r="E6" s="83"/>
      <c r="F6" s="83"/>
      <c r="G6" s="83"/>
      <c r="H6" s="83"/>
      <c r="I6" s="83"/>
      <c r="J6" s="83"/>
      <c r="K6" s="19"/>
    </row>
    <row r="7" spans="1:11" ht="20.399999999999999" customHeight="1" x14ac:dyDescent="0.4">
      <c r="A7" s="52"/>
      <c r="B7" s="53"/>
      <c r="C7" s="24"/>
      <c r="D7" s="83" t="s">
        <v>3</v>
      </c>
      <c r="E7" s="83"/>
      <c r="F7" s="83"/>
      <c r="G7" s="83"/>
      <c r="H7" s="83"/>
      <c r="I7" s="83"/>
      <c r="J7" s="83"/>
      <c r="K7" s="19"/>
    </row>
    <row r="8" spans="1:11" ht="34.799999999999997" customHeight="1" x14ac:dyDescent="0.4">
      <c r="A8" s="54" t="s">
        <v>4</v>
      </c>
      <c r="B8" s="55"/>
      <c r="C8" s="25"/>
      <c r="D8" s="84" t="s">
        <v>16</v>
      </c>
      <c r="E8" s="84"/>
      <c r="F8" s="84"/>
      <c r="G8" s="84"/>
      <c r="H8" s="84"/>
      <c r="I8" s="84"/>
      <c r="J8" s="84"/>
      <c r="K8" s="20"/>
    </row>
    <row r="9" spans="1:11" ht="63.6" customHeight="1" thickBot="1" x14ac:dyDescent="0.45">
      <c r="A9" s="56" t="s">
        <v>39</v>
      </c>
      <c r="B9" s="56"/>
      <c r="C9" s="56"/>
      <c r="D9" s="56"/>
      <c r="E9" s="56"/>
      <c r="F9" s="56"/>
      <c r="G9" s="56"/>
      <c r="H9" s="56"/>
      <c r="I9" s="56"/>
      <c r="J9" s="56"/>
    </row>
    <row r="10" spans="1:11" ht="20.25" customHeight="1" x14ac:dyDescent="0.4">
      <c r="A10" s="76" t="s">
        <v>5</v>
      </c>
      <c r="B10" s="79" t="s">
        <v>6</v>
      </c>
      <c r="C10" s="62" t="s">
        <v>13</v>
      </c>
      <c r="D10" s="69" t="s">
        <v>43</v>
      </c>
      <c r="E10" s="70"/>
      <c r="F10" s="57" t="s">
        <v>33</v>
      </c>
      <c r="G10" s="57" t="s">
        <v>42</v>
      </c>
      <c r="H10" s="57" t="s">
        <v>41</v>
      </c>
      <c r="I10" s="62" t="s">
        <v>19</v>
      </c>
      <c r="J10" s="62" t="s">
        <v>37</v>
      </c>
    </row>
    <row r="11" spans="1:11" x14ac:dyDescent="0.4">
      <c r="A11" s="77"/>
      <c r="B11" s="80"/>
      <c r="C11" s="63"/>
      <c r="D11" s="71"/>
      <c r="E11" s="72"/>
      <c r="F11" s="58"/>
      <c r="G11" s="58"/>
      <c r="H11" s="58"/>
      <c r="I11" s="63"/>
      <c r="J11" s="63"/>
    </row>
    <row r="12" spans="1:11" s="3" customFormat="1" ht="22.8" customHeight="1" x14ac:dyDescent="0.4">
      <c r="A12" s="77"/>
      <c r="B12" s="81"/>
      <c r="C12" s="63"/>
      <c r="D12" s="71"/>
      <c r="E12" s="72"/>
      <c r="F12" s="58"/>
      <c r="G12" s="58"/>
      <c r="H12" s="58"/>
      <c r="I12" s="63"/>
      <c r="J12" s="63"/>
    </row>
    <row r="13" spans="1:11" s="4" customFormat="1" ht="18" customHeight="1" thickBot="1" x14ac:dyDescent="0.45">
      <c r="A13" s="78"/>
      <c r="B13" s="32" t="s">
        <v>7</v>
      </c>
      <c r="C13" s="64"/>
      <c r="D13" s="73"/>
      <c r="E13" s="74"/>
      <c r="F13" s="59"/>
      <c r="G13" s="59"/>
      <c r="H13" s="59"/>
      <c r="I13" s="64"/>
      <c r="J13" s="64"/>
    </row>
    <row r="14" spans="1:11" s="4" customFormat="1" ht="48" customHeight="1" x14ac:dyDescent="0.4">
      <c r="A14" s="39">
        <v>1</v>
      </c>
      <c r="B14" s="40" t="s">
        <v>29</v>
      </c>
      <c r="C14" s="42" t="s">
        <v>14</v>
      </c>
      <c r="D14" s="65">
        <v>30</v>
      </c>
      <c r="E14" s="65"/>
      <c r="F14" s="41"/>
      <c r="G14" s="41">
        <f t="shared" ref="G14:G25" si="0">D14*F14</f>
        <v>0</v>
      </c>
      <c r="H14" s="41">
        <f t="shared" ref="H14:H18" si="1">G14*12</f>
        <v>0</v>
      </c>
      <c r="I14" s="91"/>
      <c r="J14" s="85" t="s">
        <v>21</v>
      </c>
    </row>
    <row r="15" spans="1:11" s="4" customFormat="1" ht="48" customHeight="1" x14ac:dyDescent="0.4">
      <c r="A15" s="14">
        <v>2</v>
      </c>
      <c r="B15" s="27" t="s">
        <v>25</v>
      </c>
      <c r="C15" s="43" t="s">
        <v>14</v>
      </c>
      <c r="D15" s="66">
        <v>30</v>
      </c>
      <c r="E15" s="66"/>
      <c r="F15" s="28"/>
      <c r="G15" s="28">
        <f>D15*F15</f>
        <v>0</v>
      </c>
      <c r="H15" s="29">
        <f t="shared" si="1"/>
        <v>0</v>
      </c>
      <c r="I15" s="92"/>
      <c r="J15" s="86"/>
    </row>
    <row r="16" spans="1:11" s="4" customFormat="1" ht="48" customHeight="1" x14ac:dyDescent="0.4">
      <c r="A16" s="14">
        <v>3</v>
      </c>
      <c r="B16" s="26" t="s">
        <v>12</v>
      </c>
      <c r="C16" s="43" t="s">
        <v>14</v>
      </c>
      <c r="D16" s="66">
        <v>4</v>
      </c>
      <c r="E16" s="66"/>
      <c r="F16" s="28"/>
      <c r="G16" s="28">
        <f>D16*F16</f>
        <v>0</v>
      </c>
      <c r="H16" s="29">
        <f t="shared" si="1"/>
        <v>0</v>
      </c>
      <c r="I16" s="92"/>
      <c r="J16" s="86"/>
    </row>
    <row r="17" spans="1:10" s="4" customFormat="1" ht="48" customHeight="1" x14ac:dyDescent="0.4">
      <c r="A17" s="14">
        <v>4</v>
      </c>
      <c r="B17" s="37" t="s">
        <v>35</v>
      </c>
      <c r="C17" s="43" t="s">
        <v>14</v>
      </c>
      <c r="D17" s="66">
        <v>30</v>
      </c>
      <c r="E17" s="66"/>
      <c r="F17" s="28"/>
      <c r="G17" s="28">
        <f>D17*F17</f>
        <v>0</v>
      </c>
      <c r="H17" s="29">
        <f t="shared" si="1"/>
        <v>0</v>
      </c>
      <c r="I17" s="92"/>
      <c r="J17" s="86"/>
    </row>
    <row r="18" spans="1:10" s="4" customFormat="1" ht="48" customHeight="1" x14ac:dyDescent="0.4">
      <c r="A18" s="14">
        <v>5</v>
      </c>
      <c r="B18" s="27" t="s">
        <v>30</v>
      </c>
      <c r="C18" s="43" t="s">
        <v>14</v>
      </c>
      <c r="D18" s="66">
        <v>30</v>
      </c>
      <c r="E18" s="66"/>
      <c r="F18" s="28"/>
      <c r="G18" s="28">
        <f>D18*F18</f>
        <v>0</v>
      </c>
      <c r="H18" s="29">
        <f t="shared" si="1"/>
        <v>0</v>
      </c>
      <c r="I18" s="92"/>
      <c r="J18" s="86"/>
    </row>
    <row r="19" spans="1:10" s="4" customFormat="1" ht="48" customHeight="1" x14ac:dyDescent="0.4">
      <c r="A19" s="14">
        <v>6</v>
      </c>
      <c r="B19" s="27" t="s">
        <v>23</v>
      </c>
      <c r="C19" s="43" t="s">
        <v>14</v>
      </c>
      <c r="D19" s="66">
        <v>2</v>
      </c>
      <c r="E19" s="66"/>
      <c r="F19" s="28"/>
      <c r="G19" s="28">
        <f>D19*F19</f>
        <v>0</v>
      </c>
      <c r="H19" s="29">
        <f>G19*12</f>
        <v>0</v>
      </c>
      <c r="I19" s="92"/>
      <c r="J19" s="86"/>
    </row>
    <row r="20" spans="1:10" s="4" customFormat="1" ht="63" customHeight="1" x14ac:dyDescent="0.4">
      <c r="A20" s="94">
        <v>7</v>
      </c>
      <c r="B20" s="37" t="s">
        <v>46</v>
      </c>
      <c r="C20" s="95" t="s">
        <v>14</v>
      </c>
      <c r="D20" s="96">
        <v>1</v>
      </c>
      <c r="E20" s="96"/>
      <c r="F20" s="38"/>
      <c r="G20" s="38">
        <f>D20*F20</f>
        <v>0</v>
      </c>
      <c r="H20" s="38">
        <f>G20*1</f>
        <v>0</v>
      </c>
      <c r="I20" s="92"/>
      <c r="J20" s="86"/>
    </row>
    <row r="21" spans="1:10" s="4" customFormat="1" ht="48" customHeight="1" x14ac:dyDescent="0.4">
      <c r="A21" s="94">
        <v>8</v>
      </c>
      <c r="B21" s="37" t="s">
        <v>40</v>
      </c>
      <c r="C21" s="95" t="s">
        <v>14</v>
      </c>
      <c r="D21" s="96">
        <v>1</v>
      </c>
      <c r="E21" s="96"/>
      <c r="F21" s="38"/>
      <c r="G21" s="38">
        <f t="shared" si="0"/>
        <v>0</v>
      </c>
      <c r="H21" s="38">
        <f>G21*12</f>
        <v>0</v>
      </c>
      <c r="I21" s="92"/>
      <c r="J21" s="86"/>
    </row>
    <row r="22" spans="1:10" s="4" customFormat="1" ht="48" customHeight="1" x14ac:dyDescent="0.4">
      <c r="A22" s="14">
        <v>9</v>
      </c>
      <c r="B22" s="27" t="s">
        <v>26</v>
      </c>
      <c r="C22" s="43" t="s">
        <v>14</v>
      </c>
      <c r="D22" s="66">
        <v>2</v>
      </c>
      <c r="E22" s="66"/>
      <c r="F22" s="28"/>
      <c r="G22" s="38">
        <f t="shared" si="0"/>
        <v>0</v>
      </c>
      <c r="H22" s="38">
        <f>G22*12</f>
        <v>0</v>
      </c>
      <c r="I22" s="92"/>
      <c r="J22" s="86"/>
    </row>
    <row r="23" spans="1:10" s="4" customFormat="1" ht="48" customHeight="1" x14ac:dyDescent="0.4">
      <c r="A23" s="14">
        <v>10</v>
      </c>
      <c r="B23" s="27" t="s">
        <v>27</v>
      </c>
      <c r="C23" s="43" t="s">
        <v>14</v>
      </c>
      <c r="D23" s="66">
        <v>2</v>
      </c>
      <c r="E23" s="66"/>
      <c r="F23" s="28"/>
      <c r="G23" s="38">
        <f t="shared" si="0"/>
        <v>0</v>
      </c>
      <c r="H23" s="38">
        <f>G23*12</f>
        <v>0</v>
      </c>
      <c r="I23" s="92"/>
      <c r="J23" s="86"/>
    </row>
    <row r="24" spans="1:10" s="4" customFormat="1" ht="48" customHeight="1" x14ac:dyDescent="0.4">
      <c r="A24" s="14">
        <v>11</v>
      </c>
      <c r="B24" s="27" t="s">
        <v>28</v>
      </c>
      <c r="C24" s="43" t="s">
        <v>14</v>
      </c>
      <c r="D24" s="66">
        <v>2</v>
      </c>
      <c r="E24" s="66"/>
      <c r="F24" s="28"/>
      <c r="G24" s="38">
        <f>D24*F24</f>
        <v>0</v>
      </c>
      <c r="H24" s="38">
        <f>G24*12</f>
        <v>0</v>
      </c>
      <c r="I24" s="92"/>
      <c r="J24" s="86"/>
    </row>
    <row r="25" spans="1:10" s="4" customFormat="1" ht="48" customHeight="1" x14ac:dyDescent="0.4">
      <c r="A25" s="14">
        <v>12</v>
      </c>
      <c r="B25" s="27" t="s">
        <v>24</v>
      </c>
      <c r="C25" s="43" t="s">
        <v>14</v>
      </c>
      <c r="D25" s="66">
        <v>30</v>
      </c>
      <c r="E25" s="66"/>
      <c r="F25" s="28"/>
      <c r="G25" s="38">
        <f t="shared" si="0"/>
        <v>0</v>
      </c>
      <c r="H25" s="38">
        <f>G25*12</f>
        <v>0</v>
      </c>
      <c r="I25" s="92"/>
      <c r="J25" s="86"/>
    </row>
    <row r="26" spans="1:10" s="4" customFormat="1" ht="32.4" customHeight="1" thickBot="1" x14ac:dyDescent="0.45">
      <c r="A26" s="89" t="s">
        <v>36</v>
      </c>
      <c r="B26" s="90"/>
      <c r="C26" s="90"/>
      <c r="D26" s="90"/>
      <c r="E26" s="90"/>
      <c r="F26" s="90"/>
      <c r="G26" s="44">
        <f>SUM(G14:G25)</f>
        <v>0</v>
      </c>
      <c r="H26" s="44">
        <f>SUM(H14:H25)</f>
        <v>0</v>
      </c>
      <c r="I26" s="93"/>
      <c r="J26" s="87"/>
    </row>
    <row r="27" spans="1:10" s="30" customFormat="1" ht="22.2" customHeight="1" x14ac:dyDescent="0.3">
      <c r="A27" s="33" t="s">
        <v>38</v>
      </c>
      <c r="B27" s="33"/>
      <c r="C27" s="33"/>
      <c r="D27" s="33"/>
      <c r="E27" s="33"/>
      <c r="F27" s="33"/>
      <c r="G27" s="33"/>
      <c r="H27" s="33"/>
    </row>
    <row r="28" spans="1:10" ht="24.6" customHeight="1" x14ac:dyDescent="0.4">
      <c r="A28" s="13" t="s">
        <v>17</v>
      </c>
      <c r="B28" s="15"/>
      <c r="C28" s="15"/>
    </row>
    <row r="29" spans="1:10" s="31" customFormat="1" ht="24.6" customHeight="1" x14ac:dyDescent="0.4">
      <c r="A29" s="97" t="s">
        <v>45</v>
      </c>
      <c r="B29" s="98"/>
      <c r="C29" s="98"/>
      <c r="F29" s="99"/>
      <c r="G29" s="99"/>
      <c r="H29" s="99"/>
    </row>
    <row r="30" spans="1:10" x14ac:dyDescent="0.4">
      <c r="A30" s="61" t="s">
        <v>31</v>
      </c>
      <c r="B30" s="61"/>
      <c r="C30" s="61"/>
      <c r="D30" s="61"/>
      <c r="E30" s="61"/>
      <c r="F30" s="61"/>
      <c r="G30" s="61"/>
      <c r="H30" s="61"/>
      <c r="I30" s="61"/>
      <c r="J30" s="61"/>
    </row>
    <row r="31" spans="1:10" s="31" customFormat="1" ht="32.4" customHeight="1" x14ac:dyDescent="0.4">
      <c r="A31" s="46" t="s">
        <v>22</v>
      </c>
      <c r="B31" s="88"/>
      <c r="C31" s="88"/>
      <c r="D31" s="88"/>
      <c r="E31" s="88"/>
      <c r="F31" s="88"/>
      <c r="G31" s="88"/>
      <c r="H31" s="88"/>
      <c r="I31" s="88"/>
      <c r="J31" s="88"/>
    </row>
    <row r="32" spans="1:10" s="31" customFormat="1" ht="22.8" customHeight="1" x14ac:dyDescent="0.4">
      <c r="A32" s="46" t="s">
        <v>44</v>
      </c>
      <c r="B32" s="46"/>
      <c r="C32" s="46"/>
      <c r="D32" s="46"/>
      <c r="E32" s="46"/>
      <c r="F32" s="46"/>
      <c r="G32" s="46"/>
      <c r="H32" s="46"/>
      <c r="I32" s="45"/>
      <c r="J32" s="45"/>
    </row>
    <row r="33" spans="1:258" ht="21.6" customHeight="1" x14ac:dyDescent="0.4">
      <c r="A33" s="67" t="s">
        <v>20</v>
      </c>
      <c r="B33" s="67"/>
      <c r="C33" s="67"/>
      <c r="D33" s="67"/>
      <c r="E33" s="67"/>
      <c r="F33" s="67"/>
      <c r="G33" s="67"/>
      <c r="H33" s="67"/>
      <c r="I33" s="67"/>
    </row>
    <row r="34" spans="1:258" ht="21.6" customHeight="1" x14ac:dyDescent="0.4">
      <c r="A34" s="18" t="s">
        <v>8</v>
      </c>
      <c r="B34" s="18"/>
      <c r="C34" s="18"/>
      <c r="D34" s="18"/>
      <c r="E34" s="18"/>
      <c r="F34" s="18"/>
      <c r="G34" s="18"/>
      <c r="H34" s="18"/>
      <c r="I34" s="18"/>
      <c r="J34" s="18"/>
    </row>
    <row r="35" spans="1:258" ht="20.25" customHeight="1" x14ac:dyDescent="0.4">
      <c r="A35" s="18" t="s">
        <v>47</v>
      </c>
      <c r="B35" s="18"/>
      <c r="C35" s="18"/>
      <c r="D35" s="18"/>
      <c r="E35" s="18"/>
      <c r="F35" s="18"/>
      <c r="G35" s="1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row>
    <row r="36" spans="1:258" ht="21.6" customHeight="1" x14ac:dyDescent="0.4">
      <c r="A36" s="47" t="s">
        <v>9</v>
      </c>
      <c r="B36" s="47"/>
      <c r="C36" s="47"/>
      <c r="D36" s="47"/>
      <c r="E36" s="47"/>
      <c r="F36" s="47"/>
      <c r="G36" s="47"/>
      <c r="H36" s="47"/>
      <c r="I36" s="47"/>
      <c r="J36" s="47"/>
    </row>
    <row r="37" spans="1:258" s="9" customFormat="1" ht="21.6" customHeight="1" x14ac:dyDescent="0.25">
      <c r="A37" s="60" t="s">
        <v>48</v>
      </c>
      <c r="B37" s="60"/>
      <c r="C37" s="60"/>
      <c r="D37" s="60"/>
      <c r="E37" s="60"/>
      <c r="F37" s="60"/>
      <c r="G37" s="60"/>
      <c r="H37" s="60"/>
      <c r="I37" s="60"/>
      <c r="J37" s="6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row>
    <row r="38" spans="1:258" ht="21.6" customHeight="1" x14ac:dyDescent="0.4">
      <c r="A38" s="47" t="s">
        <v>49</v>
      </c>
      <c r="B38" s="47"/>
      <c r="C38" s="47"/>
      <c r="D38" s="47"/>
      <c r="E38" s="47"/>
      <c r="F38" s="47"/>
      <c r="G38" s="47"/>
      <c r="H38" s="47"/>
      <c r="I38" s="47"/>
      <c r="J38" s="47"/>
    </row>
    <row r="39" spans="1:258" s="36" customFormat="1" ht="39" customHeight="1" x14ac:dyDescent="0.4">
      <c r="A39" s="34" t="s">
        <v>34</v>
      </c>
      <c r="B39" s="35"/>
      <c r="C39" s="35"/>
      <c r="D39" s="35"/>
      <c r="E39" s="35"/>
      <c r="F39" s="35"/>
      <c r="G39" s="35"/>
      <c r="H39" s="35"/>
      <c r="I39" s="35"/>
      <c r="J39" s="35"/>
    </row>
    <row r="41" spans="1:258" s="9" customFormat="1" ht="28.2" customHeight="1" x14ac:dyDescent="0.25">
      <c r="A41" s="6"/>
      <c r="B41" s="17" t="s">
        <v>10</v>
      </c>
      <c r="C41" s="17"/>
      <c r="D41" s="11"/>
      <c r="E41" s="11"/>
      <c r="F41" s="10"/>
      <c r="G41" s="10"/>
      <c r="H41" s="10"/>
      <c r="I41" s="10"/>
      <c r="J41" s="7"/>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row>
    <row r="42" spans="1:258" s="9" customFormat="1" ht="15.6" x14ac:dyDescent="0.3">
      <c r="A42" s="12"/>
      <c r="B42" s="21" t="s">
        <v>11</v>
      </c>
      <c r="C42" s="21"/>
      <c r="D42" s="11"/>
      <c r="E42" s="11"/>
      <c r="F42" s="10" t="s">
        <v>18</v>
      </c>
      <c r="G42" s="10"/>
      <c r="H42" s="10"/>
      <c r="I42" s="10"/>
      <c r="J42" s="7"/>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row>
    <row r="43" spans="1:258" s="9" customFormat="1" ht="13.8" x14ac:dyDescent="0.25">
      <c r="B43" s="16"/>
      <c r="C43" s="16"/>
      <c r="D43" s="11"/>
      <c r="E43" s="11"/>
      <c r="F43" s="10"/>
      <c r="G43" s="10"/>
      <c r="H43" s="10"/>
      <c r="I43" s="10"/>
      <c r="J43" s="7"/>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row>
    <row r="44" spans="1:258" s="9" customFormat="1" ht="13.8" x14ac:dyDescent="0.25">
      <c r="A44" s="6"/>
      <c r="B44" s="11"/>
      <c r="C44" s="11"/>
      <c r="D44" s="11"/>
      <c r="E44" s="11"/>
      <c r="F44" s="10"/>
      <c r="G44" s="10"/>
      <c r="H44" s="10"/>
      <c r="I44" s="10"/>
      <c r="J44" s="7"/>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row>
    <row r="45" spans="1:258" s="9" customFormat="1" ht="13.8" x14ac:dyDescent="0.25">
      <c r="A45" s="6"/>
      <c r="B45" s="11"/>
      <c r="C45" s="11"/>
      <c r="D45" s="11"/>
      <c r="E45" s="11"/>
      <c r="F45" s="10"/>
      <c r="G45" s="10"/>
      <c r="H45" s="10"/>
      <c r="I45" s="10"/>
      <c r="J45" s="7"/>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row>
    <row r="46" spans="1:258" s="9" customFormat="1" ht="13.8" x14ac:dyDescent="0.25">
      <c r="A46" s="6"/>
      <c r="B46" s="11"/>
      <c r="C46" s="11"/>
      <c r="D46" s="11"/>
      <c r="E46" s="11"/>
      <c r="F46" s="10"/>
      <c r="G46" s="10"/>
      <c r="H46" s="10"/>
      <c r="I46" s="10"/>
      <c r="J46" s="7"/>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row>
    <row r="47" spans="1:258" x14ac:dyDescent="0.4">
      <c r="A47" s="1"/>
      <c r="F47" s="1"/>
      <c r="G47" s="1"/>
      <c r="H47" s="1"/>
    </row>
    <row r="48" spans="1:258" x14ac:dyDescent="0.4">
      <c r="A48" s="1"/>
      <c r="F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sheetData>
  <mergeCells count="41">
    <mergeCell ref="I1:J1"/>
    <mergeCell ref="A10:A13"/>
    <mergeCell ref="B10:B12"/>
    <mergeCell ref="B2:J2"/>
    <mergeCell ref="D5:J5"/>
    <mergeCell ref="D6:J6"/>
    <mergeCell ref="D7:J7"/>
    <mergeCell ref="D8:J8"/>
    <mergeCell ref="H10:H13"/>
    <mergeCell ref="A33:I33"/>
    <mergeCell ref="A4:J4"/>
    <mergeCell ref="C10:C13"/>
    <mergeCell ref="D10:E13"/>
    <mergeCell ref="D18:E18"/>
    <mergeCell ref="J14:J26"/>
    <mergeCell ref="D19:E19"/>
    <mergeCell ref="D20:E20"/>
    <mergeCell ref="A31:J31"/>
    <mergeCell ref="D24:E24"/>
    <mergeCell ref="D25:E25"/>
    <mergeCell ref="D22:E22"/>
    <mergeCell ref="D23:E23"/>
    <mergeCell ref="A26:F26"/>
    <mergeCell ref="I14:I26"/>
    <mergeCell ref="D17:E17"/>
    <mergeCell ref="A32:H32"/>
    <mergeCell ref="A38:J38"/>
    <mergeCell ref="A5:B7"/>
    <mergeCell ref="A8:B8"/>
    <mergeCell ref="A9:J9"/>
    <mergeCell ref="F10:F13"/>
    <mergeCell ref="G10:G13"/>
    <mergeCell ref="A37:J37"/>
    <mergeCell ref="A30:J30"/>
    <mergeCell ref="A36:J36"/>
    <mergeCell ref="I10:I13"/>
    <mergeCell ref="J10:J13"/>
    <mergeCell ref="D14:E14"/>
    <mergeCell ref="D15:E15"/>
    <mergeCell ref="D16:E16"/>
    <mergeCell ref="D21:E21"/>
  </mergeCells>
  <phoneticPr fontId="14"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Пропозиція_послуги</vt:lpstr>
      <vt:lpstr>Пропозиція_послуги!Область_друку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2024-11-18T10:34:09Z</dcterms:modified>
  <cp:category/>
  <cp:contentStatus/>
</cp:coreProperties>
</file>