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7" documentId="109_{EB230DAC-E475-4DA5-A9C1-E6F29AF026BE}" xr6:coauthVersionLast="47" xr6:coauthVersionMax="47" xr10:uidLastSave="{AD141361-F0FF-4BE6-B6A3-88D0227B8F94}"/>
  <bookViews>
    <workbookView xWindow="28680" yWindow="-120" windowWidth="29040" windowHeight="15720" xr2:uid="{00000000-000D-0000-FFFF-FFFF00000000}"/>
  </bookViews>
  <sheets>
    <sheet name="Додаток_2" sheetId="7" r:id="rId1"/>
  </sheets>
  <definedNames>
    <definedName name="_xlnm.Print_Area" localSheetId="0">Додаток_2!$A$1:$H$48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7" l="1"/>
  <c r="I28" i="7"/>
  <c r="I29" i="7"/>
  <c r="I30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I12" i="7"/>
  <c r="I34" i="7"/>
  <c r="I33" i="7"/>
  <c r="I32" i="7"/>
  <c r="I31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35" i="7" l="1"/>
</calcChain>
</file>

<file path=xl/sharedStrings.xml><?xml version="1.0" encoding="utf-8"?>
<sst xmlns="http://schemas.openxmlformats.org/spreadsheetml/2006/main" count="78" uniqueCount="58">
  <si>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</si>
  <si>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</si>
  <si>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</si>
  <si>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</si>
  <si>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</si>
  <si>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</si>
  <si>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</si>
  <si>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</si>
  <si>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</si>
  <si>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</si>
  <si>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</si>
  <si>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</si>
  <si>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</si>
  <si>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Ми погоджуємось зафіксувати цінову пропозицію протягом 90 календарних днів з моменту подачі</t>
  </si>
  <si>
    <t>Додаток №2 до Запиту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</si>
  <si>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послуг з технічного обслуговування та ремонту автомобілів марки Hyundai на 2025. рік</t>
    </r>
  </si>
  <si>
    <t xml:space="preserve"> ** Закупівля відбувається одним лотом </t>
  </si>
  <si>
    <t>Ми погоджуємось, що всі витрати, пов’язані з наданням послуг здійснюються за рахунок Постачальника та їх вартість включена в цінову пропозицію.</t>
  </si>
  <si>
    <t>ТЕХНІЧНЕ ЗАВДАННЯ:
1. Проведення планового технічного обслуговування (масло та  фильтри брендового типу)
2. Комп'ютерна діагностика автомобіля (виявлення помилок та їх усунення) 
3. Заміна гальмівних колодок, гальмівних дисків (колодки, диски оригінального типу)
4. Розвал-сходження (перевірка/регулювання).
Вказана кількість послуг, найменування робіт, види послуг,  транспортних засобів та моделей не є остаточними та можуть доповнюватись.
Строк надання послуг - протягом 2025 року</t>
  </si>
  <si>
    <t>№</t>
  </si>
  <si>
    <t>Марка</t>
  </si>
  <si>
    <t>Рік</t>
  </si>
  <si>
    <t>VIN-код</t>
  </si>
  <si>
    <r>
      <rPr>
        <b/>
        <sz val="12"/>
        <color theme="1"/>
        <rFont val="Times New Roman"/>
        <family val="1"/>
        <charset val="204"/>
      </rPr>
      <t xml:space="preserve">Вартість послуги
 </t>
    </r>
    <r>
      <rPr>
        <i/>
        <sz val="12"/>
        <color theme="1"/>
        <rFont val="Times New Roman"/>
        <family val="1"/>
        <charset val="204"/>
      </rPr>
      <t>(з врахуванням всіх податків та зборів)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грн</t>
    </r>
  </si>
  <si>
    <r>
      <rPr>
        <b/>
        <sz val="12"/>
        <color rgb="FF000000"/>
        <rFont val="Times New Roman"/>
        <family val="1"/>
        <charset val="204"/>
      </rPr>
      <t>Всього вартість пропозиції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(з врахуванням всіх податків та зборів)</t>
    </r>
    <r>
      <rPr>
        <b/>
        <sz val="12"/>
        <color rgb="FF000000"/>
        <rFont val="Times New Roman"/>
        <family val="1"/>
        <charset val="204"/>
      </rPr>
      <t xml:space="preserve"> грн</t>
    </r>
  </si>
  <si>
    <t>Проведення планового технічного обслуговування (масло та  фильтри брендового типу)</t>
  </si>
  <si>
    <t>ВСЬОГО вартість пропозиції, грн</t>
  </si>
  <si>
    <t>Комп'ютерна діагностика автомобіля (виявлення помилок та їх усунення)</t>
  </si>
  <si>
    <t>Заміна гальмівних колодок, гальмівних дисків (колодки, диски оригінального типу)</t>
  </si>
  <si>
    <t>Розвал-сходження (перевірка/регулювання)</t>
  </si>
  <si>
    <t>Hyundai Santa Fe</t>
  </si>
  <si>
    <t>Hyundai Staria</t>
  </si>
  <si>
    <t>Hyundai ioniq</t>
  </si>
  <si>
    <t>KMHS381HHNU421047</t>
  </si>
  <si>
    <t>KMHS381HHNU421077</t>
  </si>
  <si>
    <t>KMHS381HHNU421133</t>
  </si>
  <si>
    <t>KMHS381HHNU421130</t>
  </si>
  <si>
    <t>KMHS381HHNU421082</t>
  </si>
  <si>
    <t>KMHS381HHNU421120</t>
  </si>
  <si>
    <t>KMHS381HHNU421095</t>
  </si>
  <si>
    <t>KMHS381HHNU421092</t>
  </si>
  <si>
    <t>KMHS381HHNU421147</t>
  </si>
  <si>
    <t>KMHS361HHNU447589</t>
  </si>
  <si>
    <t>KMHS381HHNU448170</t>
  </si>
  <si>
    <t>KMHYC811DNU048412</t>
  </si>
  <si>
    <t>KMHYC811DPU082989</t>
  </si>
  <si>
    <t>KMHYC811DPU082965</t>
  </si>
  <si>
    <t>KMHYF811DPU137712</t>
  </si>
  <si>
    <t>KMHYC811DPU100256</t>
  </si>
  <si>
    <t>KMHYC811BRU175185</t>
  </si>
  <si>
    <t>KMHYC811BRU175423</t>
  </si>
  <si>
    <t>KMHYC811BRU175221</t>
  </si>
  <si>
    <t>KMHYC811BRU175198</t>
  </si>
  <si>
    <t>KMHYC811BRU175178</t>
  </si>
  <si>
    <t>KMHKM81AFNU044846</t>
  </si>
  <si>
    <t>KMHKM81AFNU044854</t>
  </si>
  <si>
    <t>Орієнтовна сума договору - 1 196 000 грн</t>
  </si>
  <si>
    <r>
      <t>УМОВИ ОПЛАТИ (погоджені учасником):</t>
    </r>
    <r>
      <rPr>
        <sz val="12"/>
        <color theme="1"/>
        <rFont val="Times New Roman"/>
        <family val="1"/>
        <charset val="204"/>
      </rPr>
      <t xml:space="preserve"> _______________________  </t>
    </r>
    <r>
      <rPr>
        <i/>
        <sz val="12"/>
        <color theme="1"/>
        <rFont val="Times New Roman"/>
        <family val="1"/>
        <charset val="204"/>
      </rPr>
      <t>(прописати)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</si>
</sst>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₴"/>
  </numFmts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/>
    </xf>
    <xf numFmtId="0" fontId="9" fillId="2" borderId="2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164" fontId="12" fillId="2" borderId="22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2" fillId="2" borderId="1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sheetPr>
    <pageSetUpPr fitToPage="1"/>
  </sheetPr>
  <dimension ref="A1:IP86"/>
  <sheetViews>
    <sheetView showGridLines="0" tabSelected="1" zoomScale="85" zoomScaleNormal="85" zoomScaleSheetLayoutView="85" workbookViewId="0">
      <selection activeCell="G11" sqref="G11"/>
    </sheetView>
  </sheetViews>
  <sheetFormatPr defaultColWidth="9.109375" defaultRowHeight="21" x14ac:dyDescent="0.4"/>
  <cols>
    <col min="1" max="1" width="5.33203125" style="2" customWidth="1"/>
    <col min="2" max="2" width="36" style="1" customWidth="1"/>
    <col min="3" max="3" width="12.88671875" style="1" customWidth="1"/>
    <col min="4" max="4" width="24.88671875" style="1" customWidth="1"/>
    <col min="5" max="5" width="17.109375" style="3" bestFit="1" customWidth="1"/>
    <col min="6" max="6" width="18.33203125" style="3" bestFit="1" customWidth="1"/>
    <col min="7" max="7" width="20.44140625" style="1" bestFit="1" customWidth="1"/>
    <col min="8" max="8" width="22.6640625" style="1" bestFit="1" customWidth="1"/>
    <col min="9" max="9" width="18" style="1" customWidth="1"/>
    <col min="10" max="16384" width="9.109375" style="1"/>
  </cols>
  <sheetData>
    <row r="1" spans="1:9" x14ac:dyDescent="0.4">
      <c r="G1" s="62" t="s">
        <v>14</v>
      </c>
      <c r="H1" s="62"/>
    </row>
    <row r="2" spans="1:9" x14ac:dyDescent="0.4">
      <c r="B2" s="63" t="s">
        <v>0</v>
      </c>
      <c r="C2" s="63"/>
      <c r="D2" s="63"/>
      <c r="E2" s="63"/>
      <c r="F2" s="63"/>
      <c r="G2" s="63"/>
      <c r="H2" s="63"/>
    </row>
    <row r="4" spans="1:9" ht="29.25" customHeight="1" x14ac:dyDescent="0.4">
      <c r="A4" s="65" t="s">
        <v>15</v>
      </c>
      <c r="B4" s="65"/>
      <c r="C4" s="65"/>
      <c r="D4" s="65"/>
      <c r="E4" s="65"/>
      <c r="F4" s="65"/>
      <c r="G4" s="65"/>
      <c r="H4" s="65"/>
      <c r="I4" s="65"/>
    </row>
    <row r="5" spans="1:9" ht="20.25" customHeight="1" x14ac:dyDescent="0.4">
      <c r="A5" s="64" t="s">
        <v>1</v>
      </c>
      <c r="B5" s="64"/>
      <c r="C5" s="71" t="s">
        <v>2</v>
      </c>
      <c r="D5" s="71"/>
      <c r="E5" s="71"/>
      <c r="F5" s="71"/>
      <c r="G5" s="71"/>
      <c r="H5" s="71"/>
      <c r="I5" s="71"/>
    </row>
    <row r="6" spans="1:9" ht="20.25" customHeight="1" x14ac:dyDescent="0.4">
      <c r="A6" s="64"/>
      <c r="B6" s="64"/>
      <c r="C6" s="71" t="s">
        <v>3</v>
      </c>
      <c r="D6" s="71"/>
      <c r="E6" s="71"/>
      <c r="F6" s="71"/>
      <c r="G6" s="71"/>
      <c r="H6" s="71"/>
      <c r="I6" s="71"/>
    </row>
    <row r="7" spans="1:9" ht="25.95" customHeight="1" x14ac:dyDescent="0.4">
      <c r="A7" s="64"/>
      <c r="B7" s="64"/>
      <c r="C7" s="71" t="s">
        <v>4</v>
      </c>
      <c r="D7" s="71"/>
      <c r="E7" s="71"/>
      <c r="F7" s="71"/>
      <c r="G7" s="71"/>
      <c r="H7" s="71"/>
      <c r="I7" s="71"/>
    </row>
    <row r="8" spans="1:9" ht="34.950000000000003" customHeight="1" x14ac:dyDescent="0.4">
      <c r="A8" s="64" t="s">
        <v>5</v>
      </c>
      <c r="B8" s="64"/>
      <c r="C8" s="71" t="s">
        <v>6</v>
      </c>
      <c r="D8" s="71"/>
      <c r="E8" s="71"/>
      <c r="F8" s="71"/>
      <c r="G8" s="71"/>
      <c r="H8" s="71"/>
      <c r="I8" s="71"/>
    </row>
    <row r="9" spans="1:9" ht="132.6" customHeight="1" thickBot="1" x14ac:dyDescent="0.45">
      <c r="A9" s="70" t="s">
        <v>18</v>
      </c>
      <c r="B9" s="70"/>
      <c r="C9" s="70"/>
      <c r="D9" s="70"/>
      <c r="E9" s="70"/>
      <c r="F9" s="70"/>
      <c r="G9" s="70"/>
      <c r="H9" s="70"/>
      <c r="I9" s="70"/>
    </row>
    <row r="10" spans="1:9" ht="52.8" customHeight="1" x14ac:dyDescent="0.4">
      <c r="A10" s="72" t="s">
        <v>19</v>
      </c>
      <c r="B10" s="74" t="s">
        <v>20</v>
      </c>
      <c r="C10" s="72" t="s">
        <v>21</v>
      </c>
      <c r="D10" s="76" t="s">
        <v>22</v>
      </c>
      <c r="E10" s="78" t="s">
        <v>23</v>
      </c>
      <c r="F10" s="79"/>
      <c r="G10" s="79"/>
      <c r="H10" s="80"/>
      <c r="I10" s="68" t="s">
        <v>24</v>
      </c>
    </row>
    <row r="11" spans="1:9" ht="97.2" thickBot="1" x14ac:dyDescent="0.45">
      <c r="A11" s="73"/>
      <c r="B11" s="75"/>
      <c r="C11" s="73"/>
      <c r="D11" s="77"/>
      <c r="E11" s="23" t="s">
        <v>25</v>
      </c>
      <c r="F11" s="18" t="s">
        <v>27</v>
      </c>
      <c r="G11" s="24" t="s">
        <v>28</v>
      </c>
      <c r="H11" s="25" t="s">
        <v>29</v>
      </c>
      <c r="I11" s="69"/>
    </row>
    <row r="12" spans="1:9" s="21" customFormat="1" x14ac:dyDescent="0.4">
      <c r="A12" s="40">
        <v>1</v>
      </c>
      <c r="B12" s="41" t="s">
        <v>30</v>
      </c>
      <c r="C12" s="42">
        <v>2022</v>
      </c>
      <c r="D12" s="43" t="s">
        <v>33</v>
      </c>
      <c r="E12" s="44"/>
      <c r="F12" s="44"/>
      <c r="G12" s="26"/>
      <c r="H12" s="26"/>
      <c r="I12" s="45">
        <f>SUM(E12:H12)</f>
        <v>0</v>
      </c>
    </row>
    <row r="13" spans="1:9" s="22" customFormat="1" x14ac:dyDescent="0.4">
      <c r="A13" s="46">
        <f>A12+1</f>
        <v>2</v>
      </c>
      <c r="B13" s="30" t="s">
        <v>30</v>
      </c>
      <c r="C13" s="32">
        <v>2022</v>
      </c>
      <c r="D13" s="29" t="s">
        <v>34</v>
      </c>
      <c r="E13" s="39"/>
      <c r="F13" s="39"/>
      <c r="G13" s="27"/>
      <c r="H13" s="27"/>
      <c r="I13" s="47">
        <f t="shared" ref="I13:I34" si="0">SUM(E13:H13)</f>
        <v>0</v>
      </c>
    </row>
    <row r="14" spans="1:9" s="22" customFormat="1" x14ac:dyDescent="0.4">
      <c r="A14" s="46">
        <f t="shared" ref="A14:A34" si="1">A13+1</f>
        <v>3</v>
      </c>
      <c r="B14" s="30" t="s">
        <v>30</v>
      </c>
      <c r="C14" s="32">
        <v>2022</v>
      </c>
      <c r="D14" s="29" t="s">
        <v>35</v>
      </c>
      <c r="E14" s="39"/>
      <c r="F14" s="39"/>
      <c r="G14" s="27"/>
      <c r="H14" s="27"/>
      <c r="I14" s="47">
        <f t="shared" si="0"/>
        <v>0</v>
      </c>
    </row>
    <row r="15" spans="1:9" s="22" customFormat="1" x14ac:dyDescent="0.4">
      <c r="A15" s="46">
        <f t="shared" si="1"/>
        <v>4</v>
      </c>
      <c r="B15" s="30" t="s">
        <v>30</v>
      </c>
      <c r="C15" s="32">
        <v>2022</v>
      </c>
      <c r="D15" s="33" t="s">
        <v>36</v>
      </c>
      <c r="E15" s="39"/>
      <c r="F15" s="39"/>
      <c r="G15" s="27"/>
      <c r="H15" s="27"/>
      <c r="I15" s="47">
        <f t="shared" si="0"/>
        <v>0</v>
      </c>
    </row>
    <row r="16" spans="1:9" s="22" customFormat="1" x14ac:dyDescent="0.4">
      <c r="A16" s="46">
        <f t="shared" si="1"/>
        <v>5</v>
      </c>
      <c r="B16" s="30" t="s">
        <v>30</v>
      </c>
      <c r="C16" s="32">
        <v>2022</v>
      </c>
      <c r="D16" s="33" t="s">
        <v>37</v>
      </c>
      <c r="E16" s="39"/>
      <c r="F16" s="39"/>
      <c r="G16" s="27"/>
      <c r="H16" s="27"/>
      <c r="I16" s="47">
        <f t="shared" si="0"/>
        <v>0</v>
      </c>
    </row>
    <row r="17" spans="1:9" s="22" customFormat="1" x14ac:dyDescent="0.4">
      <c r="A17" s="46">
        <f t="shared" si="1"/>
        <v>6</v>
      </c>
      <c r="B17" s="30" t="s">
        <v>30</v>
      </c>
      <c r="C17" s="32">
        <v>2022</v>
      </c>
      <c r="D17" s="33" t="s">
        <v>38</v>
      </c>
      <c r="E17" s="39"/>
      <c r="F17" s="39"/>
      <c r="G17" s="27"/>
      <c r="H17" s="27"/>
      <c r="I17" s="47">
        <f t="shared" si="0"/>
        <v>0</v>
      </c>
    </row>
    <row r="18" spans="1:9" s="22" customFormat="1" x14ac:dyDescent="0.4">
      <c r="A18" s="46">
        <f t="shared" si="1"/>
        <v>7</v>
      </c>
      <c r="B18" s="30" t="s">
        <v>30</v>
      </c>
      <c r="C18" s="32">
        <v>2022</v>
      </c>
      <c r="D18" s="33" t="s">
        <v>39</v>
      </c>
      <c r="E18" s="39"/>
      <c r="F18" s="39"/>
      <c r="G18" s="27"/>
      <c r="H18" s="27"/>
      <c r="I18" s="47">
        <f t="shared" si="0"/>
        <v>0</v>
      </c>
    </row>
    <row r="19" spans="1:9" s="22" customFormat="1" x14ac:dyDescent="0.4">
      <c r="A19" s="46">
        <f t="shared" si="1"/>
        <v>8</v>
      </c>
      <c r="B19" s="30" t="s">
        <v>30</v>
      </c>
      <c r="C19" s="32">
        <v>2022</v>
      </c>
      <c r="D19" s="33" t="s">
        <v>40</v>
      </c>
      <c r="E19" s="39"/>
      <c r="F19" s="39"/>
      <c r="G19" s="27"/>
      <c r="H19" s="27"/>
      <c r="I19" s="47">
        <f t="shared" si="0"/>
        <v>0</v>
      </c>
    </row>
    <row r="20" spans="1:9" s="22" customFormat="1" x14ac:dyDescent="0.4">
      <c r="A20" s="46">
        <f t="shared" si="1"/>
        <v>9</v>
      </c>
      <c r="B20" s="30" t="s">
        <v>30</v>
      </c>
      <c r="C20" s="32">
        <v>2022</v>
      </c>
      <c r="D20" s="33" t="s">
        <v>41</v>
      </c>
      <c r="E20" s="39"/>
      <c r="F20" s="39"/>
      <c r="G20" s="27"/>
      <c r="H20" s="27"/>
      <c r="I20" s="47">
        <f>SUM(E20:H20)</f>
        <v>0</v>
      </c>
    </row>
    <row r="21" spans="1:9" s="22" customFormat="1" x14ac:dyDescent="0.4">
      <c r="A21" s="46">
        <f t="shared" si="1"/>
        <v>10</v>
      </c>
      <c r="B21" s="30" t="s">
        <v>30</v>
      </c>
      <c r="C21" s="32">
        <v>2022</v>
      </c>
      <c r="D21" s="33" t="s">
        <v>42</v>
      </c>
      <c r="E21" s="39"/>
      <c r="F21" s="39"/>
      <c r="G21" s="27"/>
      <c r="H21" s="27"/>
      <c r="I21" s="47">
        <f t="shared" si="0"/>
        <v>0</v>
      </c>
    </row>
    <row r="22" spans="1:9" s="22" customFormat="1" x14ac:dyDescent="0.4">
      <c r="A22" s="46">
        <f t="shared" si="1"/>
        <v>11</v>
      </c>
      <c r="B22" s="30" t="s">
        <v>30</v>
      </c>
      <c r="C22" s="32">
        <v>2022</v>
      </c>
      <c r="D22" s="33" t="s">
        <v>43</v>
      </c>
      <c r="E22" s="39"/>
      <c r="F22" s="39"/>
      <c r="G22" s="27"/>
      <c r="H22" s="27"/>
      <c r="I22" s="47">
        <f t="shared" si="0"/>
        <v>0</v>
      </c>
    </row>
    <row r="23" spans="1:9" s="22" customFormat="1" x14ac:dyDescent="0.4">
      <c r="A23" s="46">
        <f t="shared" si="1"/>
        <v>12</v>
      </c>
      <c r="B23" s="31" t="s">
        <v>31</v>
      </c>
      <c r="C23" s="32">
        <v>2022</v>
      </c>
      <c r="D23" s="29" t="s">
        <v>44</v>
      </c>
      <c r="E23" s="39"/>
      <c r="F23" s="39"/>
      <c r="G23" s="27"/>
      <c r="H23" s="27"/>
      <c r="I23" s="47">
        <f t="shared" si="0"/>
        <v>0</v>
      </c>
    </row>
    <row r="24" spans="1:9" s="22" customFormat="1" x14ac:dyDescent="0.4">
      <c r="A24" s="46">
        <f t="shared" si="1"/>
        <v>13</v>
      </c>
      <c r="B24" s="31" t="s">
        <v>31</v>
      </c>
      <c r="C24" s="32">
        <v>2022</v>
      </c>
      <c r="D24" s="33" t="s">
        <v>45</v>
      </c>
      <c r="E24" s="39"/>
      <c r="F24" s="39"/>
      <c r="G24" s="27"/>
      <c r="H24" s="27"/>
      <c r="I24" s="47">
        <f t="shared" si="0"/>
        <v>0</v>
      </c>
    </row>
    <row r="25" spans="1:9" s="22" customFormat="1" x14ac:dyDescent="0.4">
      <c r="A25" s="46">
        <f t="shared" si="1"/>
        <v>14</v>
      </c>
      <c r="B25" s="31" t="s">
        <v>31</v>
      </c>
      <c r="C25" s="32">
        <v>2022</v>
      </c>
      <c r="D25" s="33" t="s">
        <v>46</v>
      </c>
      <c r="E25" s="39"/>
      <c r="F25" s="39"/>
      <c r="G25" s="27"/>
      <c r="H25" s="27"/>
      <c r="I25" s="47">
        <f t="shared" si="0"/>
        <v>0</v>
      </c>
    </row>
    <row r="26" spans="1:9" s="22" customFormat="1" x14ac:dyDescent="0.4">
      <c r="A26" s="46">
        <f t="shared" si="1"/>
        <v>15</v>
      </c>
      <c r="B26" s="31" t="s">
        <v>31</v>
      </c>
      <c r="C26" s="32">
        <v>2023</v>
      </c>
      <c r="D26" s="33" t="s">
        <v>47</v>
      </c>
      <c r="E26" s="39"/>
      <c r="F26" s="39"/>
      <c r="G26" s="27"/>
      <c r="H26" s="27"/>
      <c r="I26" s="47">
        <f t="shared" si="0"/>
        <v>0</v>
      </c>
    </row>
    <row r="27" spans="1:9" s="22" customFormat="1" x14ac:dyDescent="0.4">
      <c r="A27" s="46">
        <f t="shared" si="1"/>
        <v>16</v>
      </c>
      <c r="B27" s="31" t="s">
        <v>31</v>
      </c>
      <c r="C27" s="32">
        <v>2023</v>
      </c>
      <c r="D27" s="33" t="s">
        <v>48</v>
      </c>
      <c r="E27" s="39"/>
      <c r="F27" s="39"/>
      <c r="G27" s="27"/>
      <c r="H27" s="27"/>
      <c r="I27" s="47">
        <f t="shared" si="0"/>
        <v>0</v>
      </c>
    </row>
    <row r="28" spans="1:9" s="22" customFormat="1" x14ac:dyDescent="0.4">
      <c r="A28" s="46">
        <f t="shared" si="1"/>
        <v>17</v>
      </c>
      <c r="B28" s="31" t="s">
        <v>31</v>
      </c>
      <c r="C28" s="32">
        <v>2024</v>
      </c>
      <c r="D28" s="33" t="s">
        <v>49</v>
      </c>
      <c r="E28" s="39"/>
      <c r="F28" s="39"/>
      <c r="G28" s="27"/>
      <c r="H28" s="27"/>
      <c r="I28" s="47">
        <f t="shared" si="0"/>
        <v>0</v>
      </c>
    </row>
    <row r="29" spans="1:9" s="22" customFormat="1" x14ac:dyDescent="0.4">
      <c r="A29" s="46">
        <f t="shared" si="1"/>
        <v>18</v>
      </c>
      <c r="B29" s="31" t="s">
        <v>31</v>
      </c>
      <c r="C29" s="32">
        <v>2024</v>
      </c>
      <c r="D29" s="33" t="s">
        <v>50</v>
      </c>
      <c r="E29" s="39"/>
      <c r="F29" s="39"/>
      <c r="G29" s="27"/>
      <c r="H29" s="27"/>
      <c r="I29" s="47">
        <f t="shared" si="0"/>
        <v>0</v>
      </c>
    </row>
    <row r="30" spans="1:9" s="22" customFormat="1" x14ac:dyDescent="0.4">
      <c r="A30" s="46">
        <f t="shared" si="1"/>
        <v>19</v>
      </c>
      <c r="B30" s="31" t="s">
        <v>31</v>
      </c>
      <c r="C30" s="32">
        <v>2024</v>
      </c>
      <c r="D30" s="33" t="s">
        <v>51</v>
      </c>
      <c r="E30" s="39"/>
      <c r="F30" s="39"/>
      <c r="G30" s="27"/>
      <c r="H30" s="27"/>
      <c r="I30" s="47">
        <f t="shared" si="0"/>
        <v>0</v>
      </c>
    </row>
    <row r="31" spans="1:9" s="22" customFormat="1" x14ac:dyDescent="0.4">
      <c r="A31" s="46">
        <f t="shared" si="1"/>
        <v>20</v>
      </c>
      <c r="B31" s="31" t="s">
        <v>31</v>
      </c>
      <c r="C31" s="32">
        <v>2024</v>
      </c>
      <c r="D31" s="33" t="s">
        <v>52</v>
      </c>
      <c r="E31" s="39"/>
      <c r="F31" s="39"/>
      <c r="G31" s="27"/>
      <c r="H31" s="27"/>
      <c r="I31" s="47">
        <f t="shared" si="0"/>
        <v>0</v>
      </c>
    </row>
    <row r="32" spans="1:9" s="22" customFormat="1" x14ac:dyDescent="0.4">
      <c r="A32" s="46">
        <f t="shared" si="1"/>
        <v>21</v>
      </c>
      <c r="B32" s="31" t="s">
        <v>31</v>
      </c>
      <c r="C32" s="32">
        <v>2024</v>
      </c>
      <c r="D32" s="29" t="s">
        <v>53</v>
      </c>
      <c r="E32" s="39"/>
      <c r="F32" s="39"/>
      <c r="G32" s="27"/>
      <c r="H32" s="27"/>
      <c r="I32" s="47">
        <f>SUM(E32:H32)</f>
        <v>0</v>
      </c>
    </row>
    <row r="33" spans="1:250" s="22" customFormat="1" x14ac:dyDescent="0.4">
      <c r="A33" s="46">
        <f t="shared" si="1"/>
        <v>22</v>
      </c>
      <c r="B33" s="31" t="s">
        <v>32</v>
      </c>
      <c r="C33" s="32">
        <v>2021</v>
      </c>
      <c r="D33" s="29" t="s">
        <v>54</v>
      </c>
      <c r="E33" s="39"/>
      <c r="F33" s="39"/>
      <c r="G33" s="27"/>
      <c r="H33" s="27"/>
      <c r="I33" s="47">
        <f t="shared" si="0"/>
        <v>0</v>
      </c>
    </row>
    <row r="34" spans="1:250" s="22" customFormat="1" ht="21.6" thickBot="1" x14ac:dyDescent="0.45">
      <c r="A34" s="48">
        <f t="shared" si="1"/>
        <v>23</v>
      </c>
      <c r="B34" s="49" t="s">
        <v>32</v>
      </c>
      <c r="C34" s="50">
        <v>2021</v>
      </c>
      <c r="D34" s="51" t="s">
        <v>55</v>
      </c>
      <c r="E34" s="52"/>
      <c r="F34" s="52"/>
      <c r="G34" s="28"/>
      <c r="H34" s="28"/>
      <c r="I34" s="53">
        <f t="shared" si="0"/>
        <v>0</v>
      </c>
    </row>
    <row r="35" spans="1:250" s="22" customFormat="1" ht="21.6" thickBot="1" x14ac:dyDescent="0.45">
      <c r="A35" s="34"/>
      <c r="B35" s="35"/>
      <c r="C35" s="36"/>
      <c r="D35" s="36"/>
      <c r="E35" s="37"/>
      <c r="F35" s="37"/>
      <c r="G35" s="66" t="s">
        <v>26</v>
      </c>
      <c r="H35" s="67"/>
      <c r="I35" s="38">
        <f>SUM(I12:I34)</f>
        <v>0</v>
      </c>
    </row>
    <row r="36" spans="1:250" x14ac:dyDescent="0.4">
      <c r="A36" s="19" t="s">
        <v>12</v>
      </c>
      <c r="B36" s="20"/>
      <c r="C36" s="20"/>
      <c r="D36" s="20"/>
      <c r="E36" s="20"/>
      <c r="F36" s="20"/>
    </row>
    <row r="37" spans="1:250" x14ac:dyDescent="0.4">
      <c r="A37" s="11" t="s">
        <v>16</v>
      </c>
      <c r="B37" s="12"/>
    </row>
    <row r="38" spans="1:250" ht="25.8" customHeight="1" x14ac:dyDescent="0.4">
      <c r="A38" s="54" t="s">
        <v>56</v>
      </c>
      <c r="B38" s="55"/>
      <c r="C38" s="56"/>
    </row>
    <row r="39" spans="1:250" ht="30" customHeight="1" x14ac:dyDescent="0.4">
      <c r="A39" s="57" t="s">
        <v>57</v>
      </c>
      <c r="B39" s="55"/>
      <c r="C39" s="56"/>
    </row>
    <row r="40" spans="1:250" x14ac:dyDescent="0.4">
      <c r="A40" s="60" t="s">
        <v>7</v>
      </c>
      <c r="B40" s="60"/>
      <c r="C40" s="60"/>
      <c r="D40" s="60"/>
      <c r="E40" s="60"/>
      <c r="F40" s="60"/>
      <c r="G40" s="60"/>
      <c r="H40" s="60"/>
    </row>
    <row r="41" spans="1:250" ht="27.6" customHeight="1" x14ac:dyDescent="0.4">
      <c r="A41" s="61" t="s">
        <v>17</v>
      </c>
      <c r="B41" s="61"/>
      <c r="C41" s="61"/>
      <c r="D41" s="61"/>
      <c r="E41" s="61"/>
      <c r="F41" s="61"/>
      <c r="G41" s="61"/>
      <c r="H41" s="61"/>
    </row>
    <row r="42" spans="1:250" x14ac:dyDescent="0.4">
      <c r="A42" s="58" t="s">
        <v>8</v>
      </c>
      <c r="B42" s="58"/>
      <c r="C42" s="58"/>
      <c r="D42" s="58"/>
      <c r="E42" s="58"/>
      <c r="F42" s="58"/>
      <c r="G42" s="58"/>
      <c r="H42" s="58"/>
    </row>
    <row r="43" spans="1:250" s="7" customFormat="1" ht="13.8" x14ac:dyDescent="0.25">
      <c r="A43" s="59" t="s">
        <v>13</v>
      </c>
      <c r="B43" s="59"/>
      <c r="C43" s="59"/>
      <c r="D43" s="59"/>
      <c r="E43" s="59"/>
      <c r="F43" s="59"/>
      <c r="G43" s="59"/>
      <c r="H43" s="59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</row>
    <row r="44" spans="1:250" x14ac:dyDescent="0.4">
      <c r="A44" s="15" t="s">
        <v>9</v>
      </c>
      <c r="B44" s="14"/>
      <c r="C44" s="14"/>
      <c r="D44" s="14"/>
      <c r="E44" s="14"/>
      <c r="F44" s="14"/>
      <c r="G44" s="14"/>
      <c r="H44" s="14"/>
    </row>
    <row r="46" spans="1:250" s="7" customFormat="1" ht="13.8" x14ac:dyDescent="0.25">
      <c r="A46" s="4"/>
      <c r="B46" s="13" t="s">
        <v>10</v>
      </c>
      <c r="C46" s="9"/>
      <c r="D46" s="9"/>
      <c r="E46" s="8"/>
      <c r="F46" s="8"/>
      <c r="G46" s="8"/>
      <c r="H46" s="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</row>
    <row r="47" spans="1:250" s="7" customFormat="1" ht="15.6" x14ac:dyDescent="0.3">
      <c r="A47" s="10"/>
      <c r="B47" s="16" t="s">
        <v>11</v>
      </c>
      <c r="C47" s="9"/>
      <c r="D47" s="9"/>
      <c r="E47" s="8"/>
      <c r="F47" s="8"/>
      <c r="G47" s="8"/>
      <c r="H47" s="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</row>
    <row r="48" spans="1:250" s="7" customFormat="1" ht="13.8" x14ac:dyDescent="0.25">
      <c r="A48" s="4"/>
      <c r="B48" s="17"/>
      <c r="C48" s="9"/>
      <c r="D48" s="9"/>
      <c r="E48" s="8"/>
      <c r="F48" s="8"/>
      <c r="G48" s="8"/>
      <c r="H48" s="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</row>
    <row r="49" spans="1:250" s="7" customFormat="1" ht="13.8" x14ac:dyDescent="0.25">
      <c r="A49" s="4"/>
      <c r="C49" s="9"/>
      <c r="D49" s="9"/>
      <c r="E49" s="8"/>
      <c r="F49" s="8"/>
      <c r="G49" s="8"/>
      <c r="H49" s="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</row>
    <row r="50" spans="1:250" s="7" customFormat="1" ht="13.8" x14ac:dyDescent="0.25">
      <c r="A50" s="4"/>
      <c r="B50" s="9"/>
      <c r="C50" s="9"/>
      <c r="D50" s="9"/>
      <c r="E50" s="8"/>
      <c r="F50" s="8"/>
      <c r="G50" s="8"/>
      <c r="H50" s="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</row>
    <row r="51" spans="1:250" s="7" customFormat="1" ht="13.8" x14ac:dyDescent="0.25">
      <c r="A51" s="4"/>
      <c r="B51" s="9"/>
      <c r="C51" s="9"/>
      <c r="D51" s="9"/>
      <c r="E51" s="8"/>
      <c r="F51" s="8"/>
      <c r="G51" s="8"/>
      <c r="H51" s="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</row>
    <row r="52" spans="1:250" x14ac:dyDescent="0.4">
      <c r="A52" s="1"/>
      <c r="E52" s="1"/>
      <c r="F52" s="1"/>
    </row>
    <row r="53" spans="1:250" x14ac:dyDescent="0.4">
      <c r="A53" s="1"/>
      <c r="E53" s="1"/>
      <c r="F53" s="1"/>
    </row>
    <row r="54" spans="1:250" x14ac:dyDescent="0.4">
      <c r="A54" s="1"/>
      <c r="E54" s="1"/>
      <c r="F54" s="1"/>
    </row>
    <row r="55" spans="1:250" x14ac:dyDescent="0.4">
      <c r="A55" s="1"/>
      <c r="E55" s="1"/>
      <c r="F55" s="1"/>
    </row>
    <row r="56" spans="1:250" x14ac:dyDescent="0.4">
      <c r="A56" s="1"/>
      <c r="E56" s="1"/>
      <c r="F56" s="1"/>
    </row>
    <row r="57" spans="1:250" x14ac:dyDescent="0.4">
      <c r="A57" s="1"/>
      <c r="E57" s="1"/>
      <c r="F57" s="1"/>
    </row>
    <row r="58" spans="1:250" x14ac:dyDescent="0.4">
      <c r="A58" s="1"/>
      <c r="E58" s="1"/>
      <c r="F58" s="1"/>
    </row>
    <row r="59" spans="1:250" x14ac:dyDescent="0.4">
      <c r="A59" s="1"/>
      <c r="E59" s="1"/>
      <c r="F59" s="1"/>
    </row>
    <row r="60" spans="1:250" x14ac:dyDescent="0.4">
      <c r="A60" s="1"/>
      <c r="E60" s="1"/>
      <c r="F60" s="1"/>
    </row>
    <row r="61" spans="1:250" x14ac:dyDescent="0.4">
      <c r="A61" s="1"/>
      <c r="E61" s="1"/>
      <c r="F61" s="1"/>
    </row>
    <row r="62" spans="1:250" x14ac:dyDescent="0.4">
      <c r="A62" s="1"/>
      <c r="E62" s="1"/>
      <c r="F62" s="1"/>
    </row>
    <row r="63" spans="1:250" x14ac:dyDescent="0.4">
      <c r="A63" s="1"/>
      <c r="E63" s="1"/>
      <c r="F63" s="1"/>
    </row>
    <row r="64" spans="1:250" x14ac:dyDescent="0.4">
      <c r="A64" s="1"/>
      <c r="E64" s="1"/>
      <c r="F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</sheetData>
  <mergeCells count="20">
    <mergeCell ref="B10:B11"/>
    <mergeCell ref="C10:C11"/>
    <mergeCell ref="D10:D11"/>
    <mergeCell ref="E10:H10"/>
    <mergeCell ref="A43:H43"/>
    <mergeCell ref="A40:H40"/>
    <mergeCell ref="A41:H41"/>
    <mergeCell ref="G1:H1"/>
    <mergeCell ref="B2:H2"/>
    <mergeCell ref="A5:B7"/>
    <mergeCell ref="A4:I4"/>
    <mergeCell ref="A8:B8"/>
    <mergeCell ref="G35:H35"/>
    <mergeCell ref="I10:I11"/>
    <mergeCell ref="A9:I9"/>
    <mergeCell ref="C5:I5"/>
    <mergeCell ref="C6:I6"/>
    <mergeCell ref="C7:I7"/>
    <mergeCell ref="C8:I8"/>
    <mergeCell ref="A10:A11"/>
  </mergeCells>
  <pageMargins left="0.11811023622047245" right="0.11811023622047245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</vt:lpstr>
      <vt:lpstr>Додаток_2!Область_друку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2024-11-27T10:57:03Z</dcterms:modified>
  <cp:category/>
  <cp:contentStatus/>
</cp:coreProperties>
</file>