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7 - 30.10.2024/SP_1424_1427_1428_1429_M_Аксесуари_для_фото_та_відеокамери/Заявка/"/>
    </mc:Choice>
  </mc:AlternateContent>
  <xr:revisionPtr revIDLastSave="904" documentId="8_{4A1C206F-E0A1-43F3-9E90-5EB0B232ABBB}" xr6:coauthVersionLast="47" xr6:coauthVersionMax="47" xr10:uidLastSave="{47751683-DC5A-420D-B3D5-1AFF31271A45}"/>
  <bookViews>
    <workbookView xWindow="-28920" yWindow="-90" windowWidth="29040" windowHeight="15720" xr2:uid="{A21EFB0D-0529-4682-8DD4-B37E9C87DC85}"/>
  </bookViews>
  <sheets>
    <sheet name="Цінова Пропозиція" sheetId="1" r:id="rId1"/>
  </sheets>
  <definedNames>
    <definedName name="_xlnm.Print_Area" localSheetId="0">'Цінова Пропозиція'!$A$1:$I$55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33" i="1"/>
  <c r="I32" i="1"/>
  <c r="I31" i="1"/>
  <c r="I30" i="1" l="1"/>
  <c r="I29" i="1"/>
  <c r="I28" i="1"/>
  <c r="I24" i="1"/>
  <c r="I26" i="1"/>
  <c r="I25" i="1"/>
  <c r="I23" i="1"/>
  <c r="I22" i="1"/>
  <c r="I21" i="1"/>
  <c r="I20" i="1"/>
  <c r="I19" i="1"/>
  <c r="I18" i="1"/>
  <c r="I17" i="1"/>
  <c r="I16" i="1"/>
  <c r="I15" i="1" l="1"/>
  <c r="H34" i="1" s="1"/>
</calcChain>
</file>

<file path=xl/sharedStrings.xml><?xml version="1.0" encoding="utf-8"?>
<sst xmlns="http://schemas.openxmlformats.org/spreadsheetml/2006/main" count="96" uniqueCount="76">
  <si>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</si>
  <si>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</si>
  <si>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</si>
  <si>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</si>
  <si>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</si>
  <si>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</si>
  <si>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</si>
  <si>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</si>
  <si>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</si>
  <si>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</si>
  <si>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</si>
  <si>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</si>
  <si>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Найменування</t>
  </si>
  <si>
    <t>Запит</t>
  </si>
  <si>
    <t xml:space="preserve">Увага! Додаткові вимоги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</si>
  <si>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</si>
  <si>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</si>
  <si>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№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</si>
  <si>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</si>
  <si>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Кількість</t>
  </si>
  <si>
    <t>Одиниця виміру</t>
  </si>
  <si>
    <t>штук</t>
  </si>
  <si>
    <t>Карта пам'яті
SanDisk Extreme Pro SD 256GB C10 UHS-I (SDSDXXD-256G-GN4IN)</t>
  </si>
  <si>
    <r>
      <t xml:space="preserve">Умови оплати: </t>
    </r>
    <r>
      <rPr>
        <sz val="14"/>
        <color rgb="FF000000"/>
        <rFont val="Times New Roman"/>
        <family val="1"/>
        <charset val="204"/>
      </rPr>
      <t xml:space="preserve">_______ </t>
    </r>
    <r>
      <rPr>
        <b/>
        <sz val="14"/>
        <color rgb="FFFF0000"/>
        <rFont val="Times New Roman"/>
        <family val="1"/>
        <charset val="204"/>
      </rPr>
      <t>(обов’язково заповнити!)</t>
    </r>
  </si>
  <si>
    <t>Технологія: SanDisk QuickFlo
Обсяг пам'яті: 256 ГБ
Стандарт пам'яті: SD
Speed Class: Class 10
Клас швидкості: UHS-I
Швидкість запису: до 140 МБ/с
Клас швидкості відео: V30
Швидкість читання: до 200 МБ/с
Розміри: 31.92 x 23.91 x 2.17 мм
Запис відео в роздільній здатності 4K: так
Країна реєстрації бренду: США
Гарантія: 5 років</t>
  </si>
  <si>
    <t>Аккумулятор Battery power plant sony NP-А750 4400mAh</t>
  </si>
  <si>
    <t>Карта пам'яті Memory card SanDisk Extreme Pro SD 128 GB</t>
  </si>
  <si>
    <t xml:space="preserve">Акумулятор Battery power plant sony NP-FZ100 </t>
  </si>
  <si>
    <t xml:space="preserve">Портативний накопичувач SSD disk Kingston XS2000 Portable 2TB USB 3.2 Gen2 (2x2) Type-C IP55 3D NAND </t>
  </si>
  <si>
    <t>Рюкзак для фото- відеотехніки Backpack for photo and video equipment Mark Ryden Aspect MR2913</t>
  </si>
  <si>
    <t xml:space="preserve">USB hub Baseus Enjoyment Series Type-C Notebook </t>
  </si>
  <si>
    <t>Студійна стійка Studio rack Godox 303</t>
  </si>
  <si>
    <t>Нейтрально-сірий фільтр перемінної плотності /A neutral gray filter with variable density ND2-400 67mm</t>
  </si>
  <si>
    <t>Магнітний фільтр Neutral gray variable density ND32-512 67mm</t>
  </si>
  <si>
    <t>Світлофільтр Neutral gray variable density ND2-400 72mm K&amp;F Concept</t>
  </si>
  <si>
    <t>Медіамодуль GoPro для Hero9 Black, Hero10 Black (ADFMD-001)</t>
  </si>
  <si>
    <t>Кріплення/сумісність: NP-F;
Тип: Li-ion;
Ємність: 4400 мАЧ;
Номінальна напруга: 7,4В;
Матеріал: вогнестривкий, ударостійкий пластик;
Вага: 210 г.</t>
  </si>
  <si>
    <t>Обсяг пам'яті: 128 ГБ;
Стандарт пам'яті: SD;
Клас швидкості: UHS-I;
Швидкість запису: до 90 МБ/с;
Клас швидкості відео: V30;
Швидкість читання: до 200 МБ/с;
Розміри: 31.92 x 23.91 x 2.17 мм;
Країна реєстрації бренду: США;
Країна-виробник товару: Китай</t>
  </si>
  <si>
    <t>Тип пристрою: акумулятор;
Тип акумулятора: Li-Ion;
Сумісність: Sony: A9, a7R III, a7 III;
Sony: A9, a7R III, a7 III
Ємність: 2280 мАг;
Вихідна напруга: 7,2 В;
Розміри (Ш x В x Г): 1,52 x 0,89 x 2,04" / 38,7 x 22,7 x 51,7 мм;
Вага: 3 унції / 85,05 г</t>
  </si>
  <si>
    <t>Тип: зовнішній
Призначення: Ноутбук, Системний блок;
Тип накопичувача: SSD;
Об'єм накопичувача:  2 ТБ;
Інтерфейс: USB 3.2 Type-C</t>
  </si>
  <si>
    <t>Медіамодуль створений для відеоблогів, прямих трансляцій і підтримує безліч варіантів розширення можливостей – він перетворює HERO9 Black в багатофункціональний інструмент. Оснащений вбудованим направленим мікрофоном для більш якісного запису голосу, роз'ємом 3,5 мм, виходом HDMI для перегляду матеріалів на зовнішньому моніторі, а також двома «холодними черевиками» для підключення джерел світла, ЖК-екранів і додаткових мікрофонів. Міцна конструкція цього модуля, стійка до погодних умов, надійно захищає навіть від вітру. Знімна поролонова насадка на мікрофон витримує пориви до 32 км/ч.
Особливості:
Вбудований спрямований мікрофон підсилює звучання голосу і знижує рівень навколишнього шуму;
Міцна конструкція із захистом від погодних впливів;
Два «холодних черевика» для кріплення ваших улюблених спалахів, мікрофонів і ЖК-екранів;
Роз'єм 3,5 мм дозволяє підключити зовнішній мікрофон для поліпшеної якості звуку;
Вихід HDMI для перегляду і відтворення відзнятого матеріалу;
Унікальна компактна конструкція з повним обхватом розширює портативність і забезпечує простоту кріплення;
Призначений для використання зі світловим модулем і модулем-екраном GoPro, а також з аксесуарами сторонніх виробників</t>
  </si>
  <si>
    <t xml:space="preserve">Виробник: DJI;
Призначення: Для фото та відеокамери;
Тип підключення: Бездротові;
Категорія товарів: Стедикам;
Бездротові можливості: Bluetoth 5.0;
Вага: 1.216 кг;
Габарити (ВхШхГ): 400 х 185 х 175 мм;
Колір: Чорний;
Ємність акумулятора, мAh: 3400;
Наявність портів та роз'ємів: USB Type-C;
Живлення: Акумулятор;
Максимальне навантаження, кг: 3;
Тип штативу: Стабілізатор;
Час автономної роботи: до 14 год;
Час повного заряду: 2 год.
</t>
  </si>
  <si>
    <t>Клітка для камери Camera cage SmallRig Master Kit For Sony Alpha 7S III</t>
  </si>
  <si>
    <t>Сумісність: фотоапарат Sony A7S III
Кріплення для аксесуарів:
різьбові кріплення 1/4"-20
різьбові кріплення 3/8"-16
різьбові кріплення ARRI-Style
кріплення під холодний башмак
кріплення NATO rails
Матеріал: алюміній
Розмір: 145 x 181 x 134 мм
Вага: 445 г ± 5 г
Виробник: SmallRig;
Країна виробник: Китай;
Колір: чорний</t>
  </si>
  <si>
    <t>Штатив Tripod Manfrotto BEFREE LIVE AL 2W</t>
  </si>
  <si>
    <t xml:space="preserve">Постійне світло Godox UL60Bi </t>
  </si>
  <si>
    <t>Постійне світло Godox LED-500W</t>
  </si>
  <si>
    <t xml:space="preserve">Світловий RGB меч Godox LC500R 2200K-8500K </t>
  </si>
  <si>
    <t xml:space="preserve">Накамерне світло On-camera light Power Plant LED 396A 
</t>
  </si>
  <si>
    <t>Вид лампи: LED лампи
Кольорова температура: RGB / Би-Колор 2500К—8500К К
Світловий потік: 5800 Lux
Гарантія: 12 місяців
Країна-виробник товару: Китай
Індекс передавання кольору (CRI): CRI &gt; 96
Вбудований Li-ion акумулятор ≈ 1,5 години роботи
Зручна сумка для транспортування - в комплекті</t>
  </si>
  <si>
    <t>Тип: LED моноблоки
Максимальна потужність: 60 Вт
Кольорова температура: 2800-6500K
Світловий потік: 22400-27200 Lux (100%, 1м, темна кімната)
Індекс передачі кольору CRI:  96
Налаштування потужності:  0%~100%
Живлення: Мережа/АКБ
Комплектація: Освітлювач Godox UL60Bi
Контролер, Рефлетор, Захисний ковпак, Кабель живлення
Розміри: 263 x 225 x 119 мм
Вага: 2.46 кг
Країна виробництва: Китай
Гарантійний термін, міс.: 12</t>
  </si>
  <si>
    <t>Робоча напруга: 8.4V;
Температура кольору: 3200/5600 K;
Кількість світлодіодів: 396 LED-ламп;
Сила світла: 1350Lux/1м;
Потужність: 30W;
Діапазон регулювання світла: 0 – 100%
Є індикатор заряду акумулятора;
Розміри: 175 * 125 * 19 мм;
Вага без елементів живлення: 255 г;
Розмір в упаковці: 230*210*45 мм
Вага в упаковці: 793 г
Виробник: PowerPlant</t>
  </si>
  <si>
    <t>Додаток №1 до Запиту_1424_1427_1428_1429SP</t>
  </si>
  <si>
    <r>
      <t xml:space="preserve">  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</si>
  <si>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</si>
  <si>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</si>
  <si>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 xml:space="preserve">  Ми погоджуємося з умовами, що Замовник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</si>
  <si>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  Ми погоджуємось зафіксувати цінову пропозицію протягом </t>
    </r>
    <r>
      <rPr>
        <b/>
        <sz val="11"/>
        <rFont val="Times New Roman"/>
        <family val="1"/>
        <charset val="204"/>
      </rPr>
      <t xml:space="preserve">90 днів </t>
    </r>
    <r>
      <rPr>
        <sz val="11"/>
        <rFont val="Times New Roman"/>
        <family val="1"/>
        <charset val="204"/>
      </rPr>
      <t>календарних днів з моменту подачі</t>
    </r>
  </si>
  <si>
    <t xml:space="preserve">  Подаючи свою пропозицію ми підтверджуємо повну комплектацію та відповідність умовам зазначеним у Запиті. </t>
  </si>
  <si>
    <t xml:space="preserve">  Учасники повинні надсилати цінові пропозиції з підписом і печаткою.</t>
  </si>
  <si>
    <t xml:space="preserve">  Ми погоджуємось, що всі витрати, пов’язані з доставкою товару, завантажувально-розвантажувальними роботами, здійснюються за рахунок Постачальника за адресою в м. Києві, яку буде повідомлено переможцю закупівлі.</t>
  </si>
  <si>
    <t xml:space="preserve">Стабілізатор для камери Stabilizer DJI RSC 2 Pro Combo
</t>
  </si>
  <si>
    <r>
      <t xml:space="preserve">Кількість світлодіодів: 2016;
Колірна температура: від 3200K до 5600K;
Регулювання яскравості: від 10% до 100%;
CRI: при 5600K: 96;
         при 3200K: 98;
Максимальна яскравість: 3600 лм;
Дистанційне керування: через пульт дистанційного керування (2,4 ГГц) з відстані до 50 метрів;
Потужність: 30 Вт;
Живлення: від акумуляторів з кріпленням V-Mount або через адаптер змінного струму 15 В, 2.4 A;
Розмір: 48 х 30 х 4,6 см;
Вага: 3,5 кг. 
</t>
    </r>
    <r>
      <rPr>
        <u/>
        <sz val="12"/>
        <rFont val="Times New Roman"/>
        <family val="1"/>
        <charset val="204"/>
      </rPr>
      <t>Комплектація</t>
    </r>
    <r>
      <rPr>
        <sz val="12"/>
        <rFont val="Times New Roman"/>
        <family val="1"/>
        <charset val="204"/>
      </rPr>
      <t>: 1 х світлодіодна панель Tolifo GK-2016B PRO; 1 х пульт дистанційного керування; 1 х блок живлення; 1 х шторки; 
1 х DMX кабель; 1 х інструкція.</t>
    </r>
  </si>
  <si>
    <r>
      <t>(Назва Учасника),</t>
    </r>
    <r>
      <rPr>
        <b/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аксесуарів для фото і відеокамери</t>
    </r>
  </si>
  <si>
    <r>
      <t>Термін поставки:</t>
    </r>
    <r>
      <rPr>
        <sz val="14"/>
        <color rgb="FF000000"/>
        <rFont val="Times New Roman"/>
        <family val="1"/>
        <charset val="204"/>
      </rPr>
      <t xml:space="preserve"> _______ календарних днів з моменту укладення договору. </t>
    </r>
  </si>
  <si>
    <t xml:space="preserve"> ** Закупівля здійснюється окремими позиціями.</t>
  </si>
  <si>
    <t>Всього вартість за пропозиціями, грн*</t>
  </si>
  <si>
    <r>
      <t xml:space="preserve">Технічні характеристики та опис запропонованої продукції
</t>
    </r>
    <r>
      <rPr>
        <b/>
        <sz val="11"/>
        <color theme="1"/>
        <rFont val="Times New Roman"/>
        <family val="1"/>
        <charset val="204"/>
      </rPr>
      <t xml:space="preserve"> (вказати виробника, країну походження товару, торгову марку, артикул товару, характеристики продукції) </t>
    </r>
  </si>
  <si>
    <r>
      <t xml:space="preserve">Матеріал: Вініл;
Колір: Чорний;
Розміри: 48 (65) х 27 х 19 см;
Місткість: 25 (36) л;
Вага: 1.37 кг;
Розмір відділення для ноутбука: 40 x 25 x 3 см (15,6");
Країна виробник товару: Китай;
Країна реєстрації бренду: Великобританія
</t>
    </r>
    <r>
      <rPr>
        <i/>
        <sz val="12"/>
        <color theme="1"/>
        <rFont val="Times New Roman"/>
        <family val="1"/>
        <charset val="204"/>
      </rPr>
      <t>Або аналог</t>
    </r>
  </si>
  <si>
    <r>
      <t xml:space="preserve">Колір: Сірий
Підтримуваний стандарт карт пам'яті: SD, MicroSD, TF
Кількість USB виходів, шт: 4
Вид: USB-хаби
Вихідні роз'єми: USB Type-C, Ethernet (RJ45), HDMI, VGA, USB Type-A
Інтерфейс підключення: USB Type-C
Бренд: Baseus
Опис: USB-хаб Baseus Enjoyment Series дає можливість підключити 11 додаткових пристроїв до ноутбука, зайнявши лише один Type-C роз'єм. Міцний алюмінієвий корпус захищає пристрій від ударів та служить як радіатор для відведення тепла. Так як хаб досить тонкий і має силіконові вставки на нижній частині, його можна використовувати як підставку для ноутбука. 
Типи роз'ємів: 3x USB 3.0 SD/MicroSD
</t>
    </r>
    <r>
      <rPr>
        <i/>
        <sz val="12"/>
        <color theme="1"/>
        <rFont val="Times New Roman"/>
        <family val="1"/>
        <charset val="204"/>
      </rPr>
      <t>Або аналог</t>
    </r>
  </si>
  <si>
    <r>
      <t xml:space="preserve">Тип: Стійка; 
Максимальна висота зйомки: 260-295 см;
Мінімальна висота зйомки: 113 см;
Довжина (в складеному вигляді): 97 см;
Максимальна нагрузка: 9 кг;
Діаметр труби: 25.7 - 31.5 мм;
Країна виробництва: Китай
</t>
    </r>
    <r>
      <rPr>
        <i/>
        <sz val="12"/>
        <color theme="1"/>
        <rFont val="Times New Roman"/>
        <family val="1"/>
        <charset val="204"/>
      </rPr>
      <t>Або аналог</t>
    </r>
  </si>
  <si>
    <r>
      <t xml:space="preserve">Вид: Світлофільтри
Зовнішній діаметр, мм: 67
Тип світлофільтра: Нейтрально-сірий
Форма світлофільтра: Круглий
Особливості: Багатошарове просвітлення; Водовідштовхувальна поверхня
Країна-виробник товару: Китай
</t>
    </r>
    <r>
      <rPr>
        <i/>
        <sz val="12"/>
        <color theme="1"/>
        <rFont val="Times New Roman"/>
        <family val="1"/>
        <charset val="204"/>
      </rPr>
      <t>Або аналог</t>
    </r>
  </si>
  <si>
    <r>
      <t xml:space="preserve">Зовнішній діаметр, мм: 67mm;
Тип світлофільтра: Нейтрально-сірий;
Матеріал: Алюміній;
Країна-виробник товару: Китай
</t>
    </r>
    <r>
      <rPr>
        <i/>
        <sz val="12"/>
        <color theme="1"/>
        <rFont val="Times New Roman"/>
        <family val="1"/>
        <charset val="204"/>
      </rPr>
      <t>Або аналог</t>
    </r>
  </si>
  <si>
    <r>
      <t xml:space="preserve">Тип: ND2-ND400;
Внутрішній діаметр мм: 72 mm;
Тип світлофільтра: Нейтрально-сірий;
Матеріал: Скло;
Форма світлофільтра: Круглий;
Колір: Чорний;
</t>
    </r>
    <r>
      <rPr>
        <i/>
        <sz val="12"/>
        <color theme="1"/>
        <rFont val="Times New Roman"/>
        <family val="1"/>
        <charset val="204"/>
      </rPr>
      <t>Сумісність: Nikon, Canon</t>
    </r>
    <r>
      <rPr>
        <sz val="12"/>
        <color theme="1"/>
        <rFont val="Times New Roman"/>
        <family val="1"/>
        <charset val="204"/>
      </rPr>
      <t xml:space="preserve">
Особливості: Водовідштовхувальна поверхня; Швидке кріплення;
Країна-виробник товару: Китай
</t>
    </r>
    <r>
      <rPr>
        <i/>
        <sz val="12"/>
        <color theme="1"/>
        <rFont val="Times New Roman"/>
        <family val="1"/>
        <charset val="204"/>
      </rPr>
      <t>Або аналог</t>
    </r>
  </si>
  <si>
    <r>
      <t xml:space="preserve">Виробник: Manfrotto;
Тип: Підлоговий;
Конструкція: Трипод;
Призначення: Універсальний;
Головка: наявна;
Кількість секцій штанги: 4;
Матеріал секцій штанги: Алюміній;
Максимальна висота, см: 150;
Максимальна висота, см: 40;
Максимальне навантаження, кг: 4,0;
Довжина в складеному стані, см: 40;
Колір: Чорний;
Вага, г: 1640
</t>
    </r>
    <r>
      <rPr>
        <i/>
        <sz val="12"/>
        <rFont val="Times New Roman"/>
        <family val="1"/>
        <charset val="204"/>
      </rPr>
      <t>Або аналог</t>
    </r>
  </si>
  <si>
    <r>
      <t xml:space="preserve">1. Допускаються будь-які аналоги з технічними та функціональними характеристиками не гірше наведених;
2. Учасник повинен вказати торгову марку товару, виробника товару, </t>
    </r>
    <r>
      <rPr>
        <b/>
        <sz val="14"/>
        <rFont val="Times New Roman"/>
        <family val="1"/>
        <charset val="204"/>
      </rPr>
      <t>артикул товару</t>
    </r>
    <r>
      <rPr>
        <sz val="14"/>
        <color theme="1"/>
        <rFont val="Times New Roman"/>
        <family val="1"/>
        <charset val="204"/>
      </rPr>
      <t>, детально зазначати технічні характеристики товару  у відповідності до параметрів та вимог технічного опису даної таблиці, надати відповідні сертифікати якості на товар;
3. Вартість пропозиції Учасника включає доставку, розвантаження, занесення в приміщення зберігання та підйом на поверх (за потреби)  за адресою в м.Києві, яку буде повідомлено переможцю закупівлі;
4. Переможець закупівлі зобов'язаний поставити товар у відповідності до поданої ним цінової пропозиції без внесення додаткових змін;
5.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на якісний без будь-якої додаткової оплати з боку замовника.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</si>
</sst>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13" fillId="0" borderId="0" xfId="0" applyFont="1"/>
    <xf numFmtId="0" fontId="6" fillId="4" borderId="2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0" xfId="0" applyFont="1"/>
    <xf numFmtId="4" fontId="16" fillId="0" borderId="0" xfId="0" applyNumberFormat="1" applyFont="1"/>
    <xf numFmtId="0" fontId="13" fillId="3" borderId="1" xfId="0" applyFont="1" applyFill="1" applyBorder="1" applyAlignment="1">
      <alignment vertical="center" wrapText="1"/>
    </xf>
    <xf numFmtId="0" fontId="13" fillId="3" borderId="26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26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1" fillId="0" borderId="27" xfId="0" applyFont="1" applyBorder="1" applyAlignment="1">
      <alignment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3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wrapText="1"/>
    </xf>
    <xf numFmtId="0" fontId="6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22" fillId="3" borderId="27" xfId="0" applyFont="1" applyFill="1" applyBorder="1" applyAlignment="1">
      <alignment vertical="top" wrapText="1"/>
    </xf>
    <xf numFmtId="0" fontId="13" fillId="3" borderId="27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4" fillId="0" borderId="0" xfId="0" applyFont="1" applyAlignment="1">
      <alignment horizontal="left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4" fontId="6" fillId="4" borderId="19" xfId="0" applyNumberFormat="1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66AA-20C3-47BC-ADCB-958BD8DC5E1E}">
  <dimension ref="A1:IW93"/>
  <sheetViews>
    <sheetView showGridLines="0" tabSelected="1" zoomScale="70" zoomScaleNormal="70" zoomScaleSheetLayoutView="70" zoomScalePageLayoutView="60" workbookViewId="0">
      <selection activeCell="C41" sqref="C41:I41"/>
    </sheetView>
  </sheetViews>
  <sheetFormatPr defaultColWidth="9.109375" defaultRowHeight="21" x14ac:dyDescent="0.4"/>
  <cols>
    <col min="1" max="1" width="9.77734375" style="2" customWidth="1"/>
    <col min="2" max="2" width="39" style="2" customWidth="1"/>
    <col min="3" max="3" width="66.109375" style="1" customWidth="1"/>
    <col min="4" max="4" width="21.5546875" style="1" customWidth="1"/>
    <col min="5" max="5" width="64.33203125" style="1" customWidth="1"/>
    <col min="6" max="7" width="12.109375" style="1" customWidth="1"/>
    <col min="8" max="8" width="17.33203125" style="3" customWidth="1"/>
    <col min="9" max="9" width="18.44140625" style="3" customWidth="1"/>
    <col min="10" max="16384" width="9.109375" style="1"/>
  </cols>
  <sheetData>
    <row r="1" spans="1:10" x14ac:dyDescent="0.4">
      <c r="A1" s="110" t="s">
        <v>52</v>
      </c>
      <c r="B1" s="110"/>
      <c r="C1" s="110"/>
      <c r="D1" s="110"/>
      <c r="E1" s="110"/>
      <c r="F1" s="110"/>
      <c r="G1" s="110"/>
      <c r="H1" s="110"/>
      <c r="I1" s="110"/>
    </row>
    <row r="3" spans="1:10" x14ac:dyDescent="0.4">
      <c r="C3" s="107" t="s">
        <v>0</v>
      </c>
      <c r="D3" s="107"/>
      <c r="E3" s="107"/>
      <c r="F3" s="107"/>
      <c r="G3" s="107"/>
      <c r="H3" s="107"/>
      <c r="I3" s="107"/>
    </row>
    <row r="5" spans="1:10" ht="29.25" customHeight="1" x14ac:dyDescent="0.4">
      <c r="A5" s="108" t="s">
        <v>63</v>
      </c>
      <c r="B5" s="108"/>
      <c r="C5" s="108"/>
      <c r="D5" s="108"/>
      <c r="E5" s="108"/>
      <c r="F5" s="108"/>
      <c r="G5" s="108"/>
      <c r="H5" s="108"/>
      <c r="I5" s="108"/>
    </row>
    <row r="6" spans="1:10" ht="20.25" customHeight="1" x14ac:dyDescent="0.4">
      <c r="A6" s="81" t="s">
        <v>1</v>
      </c>
      <c r="B6" s="81"/>
      <c r="C6" s="81"/>
      <c r="D6" s="81"/>
      <c r="E6" s="109" t="s">
        <v>2</v>
      </c>
      <c r="F6" s="109"/>
      <c r="G6" s="109"/>
      <c r="H6" s="109"/>
      <c r="I6" s="109"/>
      <c r="J6" s="5"/>
    </row>
    <row r="7" spans="1:10" ht="20.25" customHeight="1" x14ac:dyDescent="0.4">
      <c r="A7" s="81"/>
      <c r="B7" s="81"/>
      <c r="C7" s="81"/>
      <c r="D7" s="81"/>
      <c r="E7" s="109" t="s">
        <v>3</v>
      </c>
      <c r="F7" s="109"/>
      <c r="G7" s="109"/>
      <c r="H7" s="109"/>
      <c r="I7" s="109"/>
      <c r="J7" s="5"/>
    </row>
    <row r="8" spans="1:10" ht="20.25" customHeight="1" x14ac:dyDescent="0.4">
      <c r="A8" s="81"/>
      <c r="B8" s="81"/>
      <c r="C8" s="81"/>
      <c r="D8" s="81"/>
      <c r="E8" s="109" t="s">
        <v>4</v>
      </c>
      <c r="F8" s="109"/>
      <c r="G8" s="109"/>
      <c r="H8" s="109"/>
      <c r="I8" s="109"/>
      <c r="J8" s="5"/>
    </row>
    <row r="9" spans="1:10" ht="63.6" customHeight="1" x14ac:dyDescent="0.4">
      <c r="A9" s="81" t="s">
        <v>5</v>
      </c>
      <c r="B9" s="81"/>
      <c r="C9" s="81"/>
      <c r="D9" s="81"/>
      <c r="E9" s="82" t="s">
        <v>6</v>
      </c>
      <c r="F9" s="82"/>
      <c r="G9" s="82"/>
      <c r="H9" s="82"/>
      <c r="I9" s="82"/>
      <c r="J9" s="4"/>
    </row>
    <row r="10" spans="1:10" ht="12" customHeight="1" thickBot="1" x14ac:dyDescent="0.45">
      <c r="A10" s="1"/>
      <c r="B10" s="1"/>
    </row>
    <row r="11" spans="1:10" ht="20.25" customHeight="1" x14ac:dyDescent="0.4">
      <c r="A11" s="83" t="s">
        <v>17</v>
      </c>
      <c r="B11" s="87" t="s">
        <v>7</v>
      </c>
      <c r="C11" s="88"/>
      <c r="D11" s="88"/>
      <c r="E11" s="89"/>
      <c r="F11" s="93" t="s">
        <v>19</v>
      </c>
      <c r="G11" s="106" t="s">
        <v>20</v>
      </c>
      <c r="H11" s="95" t="s">
        <v>8</v>
      </c>
      <c r="I11" s="98" t="s">
        <v>9</v>
      </c>
    </row>
    <row r="12" spans="1:10" ht="21.6" thickBot="1" x14ac:dyDescent="0.45">
      <c r="A12" s="84"/>
      <c r="B12" s="90"/>
      <c r="C12" s="91"/>
      <c r="D12" s="91"/>
      <c r="E12" s="92"/>
      <c r="F12" s="94"/>
      <c r="G12" s="85"/>
      <c r="H12" s="96"/>
      <c r="I12" s="99"/>
    </row>
    <row r="13" spans="1:10" s="6" customFormat="1" ht="21.6" thickBot="1" x14ac:dyDescent="0.45">
      <c r="A13" s="85"/>
      <c r="B13" s="101" t="s">
        <v>10</v>
      </c>
      <c r="C13" s="102"/>
      <c r="D13" s="101" t="s">
        <v>11</v>
      </c>
      <c r="E13" s="103"/>
      <c r="F13" s="92"/>
      <c r="G13" s="85"/>
      <c r="H13" s="96"/>
      <c r="I13" s="99"/>
    </row>
    <row r="14" spans="1:10" s="7" customFormat="1" ht="64.2" customHeight="1" thickBot="1" x14ac:dyDescent="0.45">
      <c r="A14" s="86"/>
      <c r="B14" s="34" t="s">
        <v>12</v>
      </c>
      <c r="C14" s="59" t="s">
        <v>7</v>
      </c>
      <c r="D14" s="34" t="s">
        <v>12</v>
      </c>
      <c r="E14" s="35" t="s">
        <v>67</v>
      </c>
      <c r="F14" s="104" t="s">
        <v>13</v>
      </c>
      <c r="G14" s="105"/>
      <c r="H14" s="97"/>
      <c r="I14" s="100"/>
    </row>
    <row r="15" spans="1:10" s="7" customFormat="1" ht="209.4" customHeight="1" x14ac:dyDescent="0.4">
      <c r="A15" s="36">
        <v>1</v>
      </c>
      <c r="B15" s="37" t="s">
        <v>22</v>
      </c>
      <c r="C15" s="24" t="s">
        <v>24</v>
      </c>
      <c r="D15" s="23"/>
      <c r="E15" s="38"/>
      <c r="F15" s="39">
        <v>3</v>
      </c>
      <c r="G15" s="40" t="s">
        <v>21</v>
      </c>
      <c r="H15" s="52"/>
      <c r="I15" s="53">
        <f t="shared" ref="I15:I26" si="0">F15*H15</f>
        <v>0</v>
      </c>
    </row>
    <row r="16" spans="1:10" s="7" customFormat="1" ht="108.6" customHeight="1" x14ac:dyDescent="0.4">
      <c r="A16" s="36">
        <v>2</v>
      </c>
      <c r="B16" s="37" t="s">
        <v>25</v>
      </c>
      <c r="C16" s="24" t="s">
        <v>36</v>
      </c>
      <c r="D16" s="23"/>
      <c r="E16" s="38"/>
      <c r="F16" s="39">
        <v>2</v>
      </c>
      <c r="G16" s="40" t="s">
        <v>21</v>
      </c>
      <c r="H16" s="52"/>
      <c r="I16" s="53">
        <f t="shared" si="0"/>
        <v>0</v>
      </c>
    </row>
    <row r="17" spans="1:9" s="7" customFormat="1" ht="156" customHeight="1" x14ac:dyDescent="0.4">
      <c r="A17" s="36">
        <v>3</v>
      </c>
      <c r="B17" s="37" t="s">
        <v>26</v>
      </c>
      <c r="C17" s="24" t="s">
        <v>37</v>
      </c>
      <c r="D17" s="23"/>
      <c r="E17" s="38"/>
      <c r="F17" s="39">
        <v>2</v>
      </c>
      <c r="G17" s="40" t="s">
        <v>21</v>
      </c>
      <c r="H17" s="52"/>
      <c r="I17" s="53">
        <f t="shared" si="0"/>
        <v>0</v>
      </c>
    </row>
    <row r="18" spans="1:9" s="7" customFormat="1" ht="136.80000000000001" customHeight="1" x14ac:dyDescent="0.4">
      <c r="A18" s="36">
        <v>4</v>
      </c>
      <c r="B18" s="37" t="s">
        <v>27</v>
      </c>
      <c r="C18" s="65" t="s">
        <v>38</v>
      </c>
      <c r="D18" s="23"/>
      <c r="E18" s="38"/>
      <c r="F18" s="39">
        <v>2</v>
      </c>
      <c r="G18" s="41" t="s">
        <v>21</v>
      </c>
      <c r="H18" s="52"/>
      <c r="I18" s="53">
        <f t="shared" si="0"/>
        <v>0</v>
      </c>
    </row>
    <row r="19" spans="1:9" s="7" customFormat="1" ht="86.4" customHeight="1" x14ac:dyDescent="0.4">
      <c r="A19" s="42">
        <v>5</v>
      </c>
      <c r="B19" s="43" t="s">
        <v>28</v>
      </c>
      <c r="C19" s="66" t="s">
        <v>39</v>
      </c>
      <c r="D19" s="21"/>
      <c r="E19" s="44"/>
      <c r="F19" s="41">
        <v>1</v>
      </c>
      <c r="G19" s="41" t="s">
        <v>21</v>
      </c>
      <c r="H19" s="54"/>
      <c r="I19" s="55">
        <f t="shared" si="0"/>
        <v>0</v>
      </c>
    </row>
    <row r="20" spans="1:9" s="7" customFormat="1" ht="144.6" customHeight="1" x14ac:dyDescent="0.4">
      <c r="A20" s="42">
        <v>6</v>
      </c>
      <c r="B20" s="43" t="s">
        <v>29</v>
      </c>
      <c r="C20" s="30" t="s">
        <v>68</v>
      </c>
      <c r="D20" s="21"/>
      <c r="E20" s="44"/>
      <c r="F20" s="41">
        <v>1</v>
      </c>
      <c r="G20" s="41" t="s">
        <v>21</v>
      </c>
      <c r="H20" s="54"/>
      <c r="I20" s="55">
        <f t="shared" si="0"/>
        <v>0</v>
      </c>
    </row>
    <row r="21" spans="1:9" s="7" customFormat="1" ht="265.8" customHeight="1" x14ac:dyDescent="0.4">
      <c r="A21" s="36">
        <v>7</v>
      </c>
      <c r="B21" s="37" t="s">
        <v>30</v>
      </c>
      <c r="C21" s="24" t="s">
        <v>69</v>
      </c>
      <c r="D21" s="23"/>
      <c r="E21" s="38"/>
      <c r="F21" s="39">
        <v>1</v>
      </c>
      <c r="G21" s="40" t="s">
        <v>21</v>
      </c>
      <c r="H21" s="52"/>
      <c r="I21" s="53">
        <f t="shared" si="0"/>
        <v>0</v>
      </c>
    </row>
    <row r="22" spans="1:9" s="7" customFormat="1" ht="126" customHeight="1" x14ac:dyDescent="0.4">
      <c r="A22" s="36">
        <v>8</v>
      </c>
      <c r="B22" s="37" t="s">
        <v>31</v>
      </c>
      <c r="C22" s="24" t="s">
        <v>70</v>
      </c>
      <c r="D22" s="23"/>
      <c r="E22" s="38"/>
      <c r="F22" s="39">
        <v>2</v>
      </c>
      <c r="G22" s="40" t="s">
        <v>21</v>
      </c>
      <c r="H22" s="52"/>
      <c r="I22" s="53">
        <f t="shared" si="0"/>
        <v>0</v>
      </c>
    </row>
    <row r="23" spans="1:9" s="7" customFormat="1" ht="129.6" customHeight="1" x14ac:dyDescent="0.4">
      <c r="A23" s="42">
        <v>9</v>
      </c>
      <c r="B23" s="43" t="s">
        <v>32</v>
      </c>
      <c r="C23" s="30" t="s">
        <v>71</v>
      </c>
      <c r="D23" s="21"/>
      <c r="E23" s="44"/>
      <c r="F23" s="41">
        <v>1</v>
      </c>
      <c r="G23" s="40" t="s">
        <v>21</v>
      </c>
      <c r="H23" s="54"/>
      <c r="I23" s="53">
        <f t="shared" si="0"/>
        <v>0</v>
      </c>
    </row>
    <row r="24" spans="1:9" s="7" customFormat="1" ht="85.8" customHeight="1" x14ac:dyDescent="0.4">
      <c r="A24" s="45">
        <v>10</v>
      </c>
      <c r="B24" s="46" t="s">
        <v>33</v>
      </c>
      <c r="C24" s="31" t="s">
        <v>72</v>
      </c>
      <c r="D24" s="22"/>
      <c r="E24" s="47"/>
      <c r="F24" s="40">
        <v>1</v>
      </c>
      <c r="G24" s="40" t="s">
        <v>21</v>
      </c>
      <c r="H24" s="56"/>
      <c r="I24" s="53">
        <f t="shared" si="0"/>
        <v>0</v>
      </c>
    </row>
    <row r="25" spans="1:9" s="7" customFormat="1" ht="160.19999999999999" customHeight="1" x14ac:dyDescent="0.4">
      <c r="A25" s="42">
        <v>11</v>
      </c>
      <c r="B25" s="43" t="s">
        <v>34</v>
      </c>
      <c r="C25" s="30" t="s">
        <v>73</v>
      </c>
      <c r="D25" s="21"/>
      <c r="E25" s="44"/>
      <c r="F25" s="41">
        <v>1</v>
      </c>
      <c r="G25" s="41" t="s">
        <v>21</v>
      </c>
      <c r="H25" s="54"/>
      <c r="I25" s="55">
        <f t="shared" si="0"/>
        <v>0</v>
      </c>
    </row>
    <row r="26" spans="1:9" s="7" customFormat="1" ht="378.6" customHeight="1" x14ac:dyDescent="0.4">
      <c r="A26" s="45">
        <v>12</v>
      </c>
      <c r="B26" s="43" t="s">
        <v>35</v>
      </c>
      <c r="C26" s="63" t="s">
        <v>40</v>
      </c>
      <c r="D26" s="22"/>
      <c r="E26" s="47"/>
      <c r="F26" s="40">
        <v>2</v>
      </c>
      <c r="G26" s="40" t="s">
        <v>21</v>
      </c>
      <c r="H26" s="56"/>
      <c r="I26" s="58">
        <f t="shared" si="0"/>
        <v>0</v>
      </c>
    </row>
    <row r="27" spans="1:9" ht="246.6" customHeight="1" x14ac:dyDescent="0.4">
      <c r="A27" s="61">
        <v>13</v>
      </c>
      <c r="B27" s="48" t="s">
        <v>61</v>
      </c>
      <c r="C27" s="64" t="s">
        <v>41</v>
      </c>
      <c r="D27" s="60"/>
      <c r="E27" s="60"/>
      <c r="F27" s="62">
        <v>1</v>
      </c>
      <c r="G27" s="41" t="s">
        <v>21</v>
      </c>
      <c r="H27" s="58"/>
      <c r="I27" s="57">
        <f t="shared" ref="I27:I33" si="1">F27*H27</f>
        <v>0</v>
      </c>
    </row>
    <row r="28" spans="1:9" s="7" customFormat="1" ht="221.4" customHeight="1" x14ac:dyDescent="0.4">
      <c r="A28" s="49">
        <v>14</v>
      </c>
      <c r="B28" s="50" t="s">
        <v>42</v>
      </c>
      <c r="C28" s="32" t="s">
        <v>43</v>
      </c>
      <c r="D28" s="21"/>
      <c r="E28" s="38"/>
      <c r="F28" s="39">
        <v>1</v>
      </c>
      <c r="G28" s="39" t="s">
        <v>21</v>
      </c>
      <c r="H28" s="57"/>
      <c r="I28" s="57">
        <f t="shared" si="1"/>
        <v>0</v>
      </c>
    </row>
    <row r="29" spans="1:9" s="7" customFormat="1" ht="226.8" customHeight="1" x14ac:dyDescent="0.4">
      <c r="A29" s="49">
        <v>15</v>
      </c>
      <c r="B29" s="50" t="s">
        <v>44</v>
      </c>
      <c r="C29" s="32" t="s">
        <v>74</v>
      </c>
      <c r="D29" s="21"/>
      <c r="E29" s="44"/>
      <c r="F29" s="41">
        <v>1</v>
      </c>
      <c r="G29" s="41" t="s">
        <v>21</v>
      </c>
      <c r="H29" s="58"/>
      <c r="I29" s="58">
        <f t="shared" si="1"/>
        <v>0</v>
      </c>
    </row>
    <row r="30" spans="1:9" s="7" customFormat="1" ht="222" customHeight="1" x14ac:dyDescent="0.4">
      <c r="A30" s="49">
        <v>16</v>
      </c>
      <c r="B30" s="50" t="s">
        <v>45</v>
      </c>
      <c r="C30" s="32" t="s">
        <v>50</v>
      </c>
      <c r="D30" s="21"/>
      <c r="E30" s="44"/>
      <c r="F30" s="41">
        <v>1</v>
      </c>
      <c r="G30" s="41" t="s">
        <v>21</v>
      </c>
      <c r="H30" s="58"/>
      <c r="I30" s="58">
        <f t="shared" si="1"/>
        <v>0</v>
      </c>
    </row>
    <row r="31" spans="1:9" s="7" customFormat="1" ht="269.39999999999998" customHeight="1" x14ac:dyDescent="0.4">
      <c r="A31" s="49">
        <v>17</v>
      </c>
      <c r="B31" s="50" t="s">
        <v>46</v>
      </c>
      <c r="C31" s="32" t="s">
        <v>62</v>
      </c>
      <c r="D31" s="21"/>
      <c r="E31" s="44"/>
      <c r="F31" s="41">
        <v>1</v>
      </c>
      <c r="G31" s="41" t="s">
        <v>21</v>
      </c>
      <c r="H31" s="58"/>
      <c r="I31" s="58">
        <f t="shared" si="1"/>
        <v>0</v>
      </c>
    </row>
    <row r="32" spans="1:9" s="7" customFormat="1" ht="136.19999999999999" customHeight="1" x14ac:dyDescent="0.4">
      <c r="A32" s="49">
        <v>18</v>
      </c>
      <c r="B32" s="50" t="s">
        <v>47</v>
      </c>
      <c r="C32" s="32" t="s">
        <v>49</v>
      </c>
      <c r="D32" s="21"/>
      <c r="E32" s="44"/>
      <c r="F32" s="41">
        <v>1</v>
      </c>
      <c r="G32" s="41" t="s">
        <v>21</v>
      </c>
      <c r="H32" s="58"/>
      <c r="I32" s="58">
        <f t="shared" si="1"/>
        <v>0</v>
      </c>
    </row>
    <row r="33" spans="1:257" s="7" customFormat="1" ht="214.2" customHeight="1" thickBot="1" x14ac:dyDescent="0.45">
      <c r="A33" s="49">
        <v>19</v>
      </c>
      <c r="B33" s="51" t="s">
        <v>48</v>
      </c>
      <c r="C33" s="33" t="s">
        <v>51</v>
      </c>
      <c r="D33" s="21"/>
      <c r="E33" s="44"/>
      <c r="F33" s="41">
        <v>1</v>
      </c>
      <c r="G33" s="41" t="s">
        <v>21</v>
      </c>
      <c r="H33" s="58"/>
      <c r="I33" s="58">
        <f t="shared" si="1"/>
        <v>0</v>
      </c>
    </row>
    <row r="34" spans="1:257" ht="36.6" customHeight="1" thickBot="1" x14ac:dyDescent="0.45">
      <c r="A34" s="73" t="s">
        <v>66</v>
      </c>
      <c r="B34" s="74"/>
      <c r="C34" s="74"/>
      <c r="D34" s="74"/>
      <c r="E34" s="74"/>
      <c r="F34" s="74"/>
      <c r="G34" s="20"/>
      <c r="H34" s="75">
        <f>SUM(I15:I33)</f>
        <v>0</v>
      </c>
      <c r="I34" s="76"/>
    </row>
    <row r="35" spans="1:257" x14ac:dyDescent="0.4">
      <c r="A35" s="77" t="s">
        <v>18</v>
      </c>
      <c r="B35" s="77"/>
      <c r="C35" s="77"/>
      <c r="D35" s="77"/>
      <c r="E35" s="77"/>
      <c r="F35" s="77"/>
      <c r="G35" s="77"/>
      <c r="H35" s="77"/>
      <c r="I35" s="77"/>
    </row>
    <row r="36" spans="1:257" x14ac:dyDescent="0.4">
      <c r="A36" s="112" t="s">
        <v>65</v>
      </c>
      <c r="B36" s="113"/>
      <c r="C36" s="9"/>
      <c r="D36" s="9"/>
      <c r="E36" s="9"/>
    </row>
    <row r="37" spans="1:257" ht="6" customHeight="1" x14ac:dyDescent="0.4">
      <c r="A37" s="8"/>
      <c r="B37" s="8"/>
      <c r="C37" s="9"/>
      <c r="D37" s="9"/>
      <c r="E37" s="9"/>
    </row>
    <row r="38" spans="1:257" ht="23.4" customHeight="1" x14ac:dyDescent="0.4">
      <c r="A38" s="25" t="s">
        <v>23</v>
      </c>
      <c r="B38" s="26"/>
      <c r="C38" s="27"/>
      <c r="D38" s="27"/>
      <c r="E38" s="27"/>
      <c r="F38" s="28"/>
      <c r="G38" s="28"/>
      <c r="H38" s="29"/>
    </row>
    <row r="39" spans="1:257" ht="29.4" customHeight="1" x14ac:dyDescent="0.4">
      <c r="A39" s="25" t="s">
        <v>64</v>
      </c>
      <c r="B39" s="26"/>
      <c r="C39" s="27"/>
      <c r="D39" s="27"/>
      <c r="E39" s="27"/>
      <c r="F39" s="28"/>
      <c r="G39" s="28"/>
      <c r="H39" s="29"/>
    </row>
    <row r="40" spans="1:257" ht="12.6" customHeight="1" x14ac:dyDescent="0.4">
      <c r="A40" s="1"/>
      <c r="B40" s="8"/>
      <c r="C40" s="9"/>
      <c r="D40" s="9"/>
      <c r="E40" s="9"/>
    </row>
    <row r="41" spans="1:257" s="7" customFormat="1" ht="165" customHeight="1" x14ac:dyDescent="0.4">
      <c r="A41" s="68" t="s">
        <v>14</v>
      </c>
      <c r="B41" s="69"/>
      <c r="C41" s="70" t="s">
        <v>75</v>
      </c>
      <c r="D41" s="71"/>
      <c r="E41" s="71"/>
      <c r="F41" s="71"/>
      <c r="G41" s="71"/>
      <c r="H41" s="71"/>
      <c r="I41" s="72"/>
    </row>
    <row r="42" spans="1:257" x14ac:dyDescent="0.4">
      <c r="A42" s="9"/>
      <c r="B42" s="9"/>
      <c r="C42" s="9"/>
      <c r="D42" s="9"/>
      <c r="E42" s="9"/>
    </row>
    <row r="43" spans="1:257" x14ac:dyDescent="0.4">
      <c r="A43" s="78" t="s">
        <v>53</v>
      </c>
      <c r="B43" s="78"/>
      <c r="C43" s="78"/>
      <c r="D43" s="78"/>
      <c r="E43" s="78"/>
      <c r="F43" s="78"/>
      <c r="G43" s="78"/>
      <c r="H43" s="78"/>
      <c r="I43" s="78"/>
    </row>
    <row r="44" spans="1:257" ht="27.6" customHeight="1" x14ac:dyDescent="0.4">
      <c r="A44" s="111" t="s">
        <v>60</v>
      </c>
      <c r="B44" s="111"/>
      <c r="C44" s="111"/>
      <c r="D44" s="111"/>
      <c r="E44" s="111"/>
      <c r="F44" s="111"/>
      <c r="G44" s="111"/>
      <c r="H44" s="111"/>
      <c r="I44" s="111"/>
    </row>
    <row r="45" spans="1:257" x14ac:dyDescent="0.4">
      <c r="A45" s="10" t="s">
        <v>54</v>
      </c>
      <c r="B45" s="10"/>
      <c r="C45" s="10"/>
      <c r="D45" s="10"/>
      <c r="E45" s="10"/>
      <c r="F45" s="10"/>
      <c r="G45" s="10"/>
      <c r="H45" s="10"/>
      <c r="I45" s="10"/>
    </row>
    <row r="46" spans="1:257" x14ac:dyDescent="0.4">
      <c r="A46" s="79" t="s">
        <v>55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257" x14ac:dyDescent="0.4">
      <c r="A47" s="79" t="s">
        <v>56</v>
      </c>
      <c r="B47" s="79"/>
      <c r="C47" s="79"/>
      <c r="D47" s="79"/>
      <c r="E47" s="79"/>
      <c r="F47" s="79"/>
      <c r="G47" s="79"/>
      <c r="H47" s="79"/>
      <c r="I47" s="79"/>
    </row>
    <row r="48" spans="1:257" s="12" customFormat="1" ht="19.8" customHeight="1" x14ac:dyDescent="0.25">
      <c r="A48" s="80" t="s">
        <v>57</v>
      </c>
      <c r="B48" s="80"/>
      <c r="C48" s="80"/>
      <c r="D48" s="80"/>
      <c r="E48" s="80"/>
      <c r="F48" s="80"/>
      <c r="G48" s="80"/>
      <c r="H48" s="80"/>
      <c r="I48" s="8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</row>
    <row r="49" spans="1:257" x14ac:dyDescent="0.4">
      <c r="A49" s="79" t="s">
        <v>58</v>
      </c>
      <c r="B49" s="79"/>
      <c r="C49" s="79"/>
      <c r="D49" s="79"/>
      <c r="E49" s="79"/>
      <c r="F49" s="79"/>
      <c r="G49" s="79"/>
      <c r="H49" s="79"/>
      <c r="I49" s="79"/>
    </row>
    <row r="50" spans="1:257" x14ac:dyDescent="0.4">
      <c r="A50" s="13" t="s">
        <v>59</v>
      </c>
      <c r="B50" s="13"/>
      <c r="C50" s="10"/>
      <c r="D50" s="10"/>
      <c r="E50" s="10"/>
      <c r="F50" s="10"/>
      <c r="G50" s="10"/>
      <c r="H50" s="10"/>
      <c r="I50" s="10"/>
    </row>
    <row r="52" spans="1:257" s="12" customFormat="1" ht="13.8" x14ac:dyDescent="0.25">
      <c r="A52" s="14"/>
      <c r="B52" s="14"/>
      <c r="C52" s="15" t="s">
        <v>15</v>
      </c>
      <c r="D52" s="15"/>
      <c r="E52" s="16"/>
      <c r="F52" s="17"/>
      <c r="G52" s="17"/>
      <c r="H52" s="18"/>
      <c r="I52" s="18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</row>
    <row r="53" spans="1:257" s="12" customFormat="1" ht="15.6" x14ac:dyDescent="0.3">
      <c r="A53" s="19"/>
      <c r="B53" s="19"/>
      <c r="C53" s="67" t="s">
        <v>16</v>
      </c>
      <c r="D53" s="67"/>
      <c r="E53" s="67"/>
      <c r="F53" s="17"/>
      <c r="G53" s="17"/>
      <c r="H53" s="18"/>
      <c r="I53" s="18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</row>
    <row r="54" spans="1:257" s="12" customFormat="1" ht="13.8" x14ac:dyDescent="0.25">
      <c r="A54" s="14"/>
      <c r="B54" s="14"/>
      <c r="C54" s="16"/>
      <c r="D54" s="16"/>
      <c r="E54" s="16"/>
      <c r="F54" s="17"/>
      <c r="G54" s="17"/>
      <c r="H54" s="18"/>
      <c r="I54" s="18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</row>
    <row r="55" spans="1:257" s="12" customFormat="1" ht="13.8" x14ac:dyDescent="0.25">
      <c r="A55" s="14"/>
      <c r="B55" s="14"/>
      <c r="C55" s="16"/>
      <c r="D55" s="16"/>
      <c r="E55" s="16"/>
      <c r="F55" s="17"/>
      <c r="G55" s="17"/>
      <c r="H55" s="18"/>
      <c r="I55" s="18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</row>
    <row r="56" spans="1:257" s="12" customFormat="1" ht="13.8" x14ac:dyDescent="0.25">
      <c r="A56" s="14"/>
      <c r="B56" s="14"/>
      <c r="C56" s="17"/>
      <c r="D56" s="17"/>
      <c r="E56" s="17"/>
      <c r="F56" s="17"/>
      <c r="G56" s="17"/>
      <c r="H56" s="18"/>
      <c r="I56" s="18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</row>
    <row r="57" spans="1:257" s="12" customFormat="1" ht="13.8" x14ac:dyDescent="0.25">
      <c r="A57" s="14"/>
      <c r="B57" s="14"/>
      <c r="C57" s="17"/>
      <c r="D57" s="17"/>
      <c r="E57" s="17"/>
      <c r="F57" s="17"/>
      <c r="G57" s="17"/>
      <c r="H57" s="18"/>
      <c r="I57" s="18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</row>
    <row r="58" spans="1:257" s="12" customFormat="1" ht="13.8" x14ac:dyDescent="0.25">
      <c r="A58" s="14"/>
      <c r="B58" s="14"/>
      <c r="C58" s="17"/>
      <c r="D58" s="17"/>
      <c r="E58" s="17"/>
      <c r="F58" s="17"/>
      <c r="G58" s="17"/>
      <c r="H58" s="18"/>
      <c r="I58" s="18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</row>
    <row r="59" spans="1:257" x14ac:dyDescent="0.4">
      <c r="A59" s="1"/>
      <c r="B59" s="1"/>
      <c r="H59" s="1"/>
      <c r="I59" s="1"/>
    </row>
    <row r="60" spans="1:257" x14ac:dyDescent="0.4">
      <c r="A60" s="1"/>
      <c r="B60" s="1"/>
      <c r="H60" s="1"/>
      <c r="I60" s="1"/>
    </row>
    <row r="61" spans="1:257" x14ac:dyDescent="0.4">
      <c r="A61" s="1"/>
      <c r="B61" s="1"/>
      <c r="H61" s="1"/>
      <c r="I61" s="1"/>
    </row>
    <row r="62" spans="1:257" x14ac:dyDescent="0.4">
      <c r="A62" s="1"/>
      <c r="B62" s="1"/>
      <c r="H62" s="1"/>
      <c r="I62" s="1"/>
    </row>
    <row r="63" spans="1:257" x14ac:dyDescent="0.4">
      <c r="A63" s="1"/>
      <c r="B63" s="1"/>
      <c r="H63" s="1"/>
      <c r="I63" s="1"/>
    </row>
    <row r="64" spans="1:257" x14ac:dyDescent="0.4">
      <c r="A64" s="1"/>
      <c r="B64" s="1"/>
      <c r="H64" s="1"/>
      <c r="I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</sheetData>
  <mergeCells count="30">
    <mergeCell ref="A1:I1"/>
    <mergeCell ref="C3:I3"/>
    <mergeCell ref="A5:I5"/>
    <mergeCell ref="A6:D8"/>
    <mergeCell ref="E6:I6"/>
    <mergeCell ref="E7:I7"/>
    <mergeCell ref="E8:I8"/>
    <mergeCell ref="A9:D9"/>
    <mergeCell ref="E9:I9"/>
    <mergeCell ref="A11:A14"/>
    <mergeCell ref="B11:E12"/>
    <mergeCell ref="F11:F13"/>
    <mergeCell ref="H11:H14"/>
    <mergeCell ref="I11:I14"/>
    <mergeCell ref="B13:C13"/>
    <mergeCell ref="D13:E13"/>
    <mergeCell ref="F14:G14"/>
    <mergeCell ref="G11:G13"/>
    <mergeCell ref="C53:E53"/>
    <mergeCell ref="A41:B41"/>
    <mergeCell ref="C41:I41"/>
    <mergeCell ref="A34:F34"/>
    <mergeCell ref="H34:I34"/>
    <mergeCell ref="A35:I35"/>
    <mergeCell ref="A43:I43"/>
    <mergeCell ref="A49:I49"/>
    <mergeCell ref="A48:I48"/>
    <mergeCell ref="A47:I47"/>
    <mergeCell ref="A46:M46"/>
    <mergeCell ref="A44:I44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Rudyk</dc:creator>
  <cp:lastModifiedBy>Svitlana Petrova</cp:lastModifiedBy>
  <dcterms:created xsi:type="dcterms:W3CDTF">2024-10-11T09:16:55Z</dcterms:created>
  <dcterms:modified xsi:type="dcterms:W3CDTF">2024-10-18T09:11:45Z</dcterms:modified>
</cp:coreProperties>
</file>