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509" documentId="8_{0A82F6BB-E593-4709-BC6A-8CADFC6C2693}" xr6:coauthVersionLast="47" xr6:coauthVersionMax="47" xr10:uidLastSave="{D5FED0C0-3EAE-4F9D-9698-FABCD0589125}"/>
  <bookViews>
    <workbookView xWindow="28680" yWindow="-120" windowWidth="29040" windowHeight="15720" xr2:uid="{00000000-000D-0000-FFFF-FFFF00000000}"/>
  </bookViews>
  <sheets>
    <sheet name="Цінова Пропозиція" sheetId="6" r:id="rId1"/>
  </sheets>
  <definedNames>
    <definedName name="_xlnm.Print_Area" localSheetId="0">'Цінова Пропозиція'!$A$1:$N$57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6" l="1"/>
  <c r="F42" i="6"/>
  <c r="G41" i="6"/>
  <c r="G35" i="6"/>
  <c r="G32" i="6"/>
  <c r="G24" i="6" l="1"/>
  <c r="G22" i="6"/>
  <c r="G18" i="6" l="1"/>
  <c r="G33" i="6"/>
  <c r="G39" i="6"/>
  <c r="G34" i="6"/>
  <c r="G37" i="6"/>
  <c r="G29" i="6"/>
  <c r="G30" i="6"/>
  <c r="G23" i="6"/>
  <c r="G19" i="6"/>
  <c r="G40" i="6"/>
  <c r="G38" i="6"/>
  <c r="G36" i="6"/>
  <c r="G31" i="6"/>
  <c r="G28" i="6"/>
  <c r="G27" i="6"/>
  <c r="G26" i="6"/>
  <c r="G25" i="6"/>
  <c r="G21" i="6" l="1"/>
  <c r="G20" i="6"/>
</calcChain>
</file>

<file path=xl/sharedStrings.xml><?xml version="1.0" encoding="utf-8"?>
<sst xmlns="http://schemas.openxmlformats.org/spreadsheetml/2006/main" count="81" uniqueCount="64">
  <si>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</si>
  <si>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</si>
  <si>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</si>
  <si>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</si>
  <si>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</si>
  <si>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№ п/п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</si>
  <si>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</si>
  <si>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</si>
  <si>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</si>
  <si>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Умови оплати, % передплати /післяплати</t>
  </si>
  <si>
    <t>Запит**</t>
  </si>
  <si>
    <r>
      <t xml:space="preserve">Пропозиція
</t>
    </r>
    <r>
      <rPr>
        <i/>
        <sz val="11"/>
        <color theme="1"/>
        <rFont val="Times New Roman"/>
        <family val="1"/>
        <charset val="204"/>
      </rPr>
      <t xml:space="preserve"> (вказати модель (торгову марку), виробника, параметри та характеристики продукції, </t>
    </r>
    <r>
      <rPr>
        <b/>
        <i/>
        <u/>
        <sz val="11"/>
        <color theme="1"/>
        <rFont val="Times New Roman"/>
        <family val="1"/>
        <charset val="204"/>
      </rPr>
      <t>фото обов'язково</t>
    </r>
    <r>
      <rPr>
        <i/>
        <sz val="11"/>
        <color theme="1"/>
        <rFont val="Times New Roman"/>
        <family val="1"/>
        <charset val="204"/>
      </rPr>
      <t>)</t>
    </r>
  </si>
  <si>
    <t>Всього вартість пропозиції, грн*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</si>
  <si>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</si>
  <si>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Ми погоджуємося з умовами, що Замовник має право самостійно змінювати обсяги закупівлі в залежності від наявного фінансування до підписання договору.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</si>
  <si>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</si>
  <si>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у Оголошенні.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</si>
  <si>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</si>
  <si>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</si>
  <si>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Форма цінової пропозиції</t>
  </si>
  <si>
    <t>Розділ №1.  Стіни</t>
  </si>
  <si>
    <t>Грунтування стін (з матеріалами)</t>
  </si>
  <si>
    <t>Фарбування стін</t>
  </si>
  <si>
    <t xml:space="preserve">Фарба інтер'єрна lnterrior Pain DekaArt 12 6 кг. </t>
  </si>
  <si>
    <t>Розділ №2.  Двері</t>
  </si>
  <si>
    <t>Установка міжкімнатних дверей</t>
  </si>
  <si>
    <t>Міжкімнатні двері коллекцІї "Sonata"Cклo Сатин Білий колр дуб саванна, з коробом і лиштвою</t>
  </si>
  <si>
    <t>Міжкімнатні двері Trevi KFD бук амаретто скло Сатін 
дуб Саванна, з коробом і лиштвою</t>
  </si>
  <si>
    <t xml:space="preserve">Двері міжкімнатні Line Glass-01 (скло сатин) колекція Sonata Ekoshpon, колір Шимо Шоколад </t>
  </si>
  <si>
    <t>Розділ №3.  Підлога</t>
  </si>
  <si>
    <t>Укладання ламінату на підлогу</t>
  </si>
  <si>
    <t xml:space="preserve">Прокладка шумогідроізоляційна D'Floor 1000х500х2 мм </t>
  </si>
  <si>
    <t xml:space="preserve">Ламінат 2882/Kronopol/Дуб Буковинський 1380*193*8мм 32К(9)Ламінат 2882/КгопороІ Дуб 
Б ковинський 1380*193*8мм 32К 9 </t>
  </si>
  <si>
    <t>Улаштування плінтусу</t>
  </si>
  <si>
    <t>Плінтус Comfort під проводку 54мм 2.5 м 571 горіх</t>
  </si>
  <si>
    <t>Розділ №4.  Стеля</t>
  </si>
  <si>
    <t>Монтаж підвісної стелі типу "Армстронг"</t>
  </si>
  <si>
    <t>Т-профіль Армстронг 3,6м</t>
  </si>
  <si>
    <t>Т-профіль Армстронг 0,6м</t>
  </si>
  <si>
    <t>Т-профіль Армстронг 1,2м</t>
  </si>
  <si>
    <t>Кутик металевий пристінний</t>
  </si>
  <si>
    <t>Підвіс пружинний "метелик"</t>
  </si>
  <si>
    <t>Тяга підвіс спиця для гіпсокартону кільце (упак.)</t>
  </si>
  <si>
    <t>Кріплення стріжень закріплюючий з загином (гачок)</t>
  </si>
  <si>
    <t>Плита до підвісної стелі "Лагуна"</t>
  </si>
  <si>
    <t>Одиниця вимірювання</t>
  </si>
  <si>
    <t>м2</t>
  </si>
  <si>
    <t>л</t>
  </si>
  <si>
    <t>шт</t>
  </si>
  <si>
    <t>м</t>
  </si>
  <si>
    <r>
      <t xml:space="preserve">  * Товариство Червоного Хреста України є громадською неприбутковою організацією і просить надати максимальні зни</t>
    </r>
    <r>
      <rPr>
        <i/>
        <sz val="11"/>
        <color theme="1" tint="0.249977111117893"/>
        <rFont val="Times New Roman"/>
        <family val="1"/>
        <charset val="204"/>
      </rPr>
      <t>жки на роботи</t>
    </r>
    <r>
      <rPr>
        <i/>
        <sz val="11"/>
        <color theme="1"/>
        <rFont val="Times New Roman"/>
        <family val="1"/>
        <charset val="204"/>
      </rPr>
      <t>, вказані у тендерній пропозиції.
** Вказані у Запиті торгові марки є орієнтовними прикладами. Учасники можуть запропонувати рівноцінні або кращі аналоги, що відповідають технічним вимогам</t>
    </r>
  </si>
  <si>
    <t>Ми погоджуємось зафіксувати цінову пропозицію протягом 90 днів календарних днів з моменту подачі</t>
  </si>
  <si>
    <t>Учасники повинні надсилати тендерні пропозиції з підписом і печаткою та окремо у форматі, доступному для редагування (Excel)</t>
  </si>
  <si>
    <t xml:space="preserve">Кількість </t>
  </si>
  <si>
    <t>Кількість</t>
  </si>
  <si>
    <t>(Прізвище, ім’я, по батькові, посада, e-mail, контактний телефон).</t>
  </si>
  <si>
    <t>Допускаються будь-які аналоги з технічними та функціональними характеристиками не гірше наведених 
Учаснику необхідно вказати торгову марку, виробника та детально зазначати технічні характеристики продукції  у відповідності до параметрів та вимог технічного опису даної таблиці
Вартість доставки та інших супутніх витрат має бути врахована у вартість робіт</t>
  </si>
  <si>
    <r>
      <rPr>
        <b/>
        <i/>
        <sz val="12"/>
        <rFont val="Times New Roman"/>
        <family val="1"/>
        <charset val="204"/>
      </rPr>
      <t xml:space="preserve">"Надаючи свою цінову пропозицію, наша компанія погоджується з наступними вимогами даної закупівлі: </t>
    </r>
    <r>
      <rPr>
        <i/>
        <sz val="11"/>
        <rFont val="Times New Roman"/>
        <family val="1"/>
        <charset val="204"/>
      </rPr>
      <t xml:space="preserve">
1. Вважається, що Підрядник повністю розуміє обсяг робіт та гарантує, що всі необхідні основні, супутні та допоміжні роботи та матеріали включені до вартості цінової пропозиції. 					
2. Підрядник розуміє складну ситуацію в Українській енергетичній системі та врахував в вартості одиничних розцінок непередбачувані матеріали, пов'язані з забезпеченням майданчику джерелами безперебійного живленнями та паливом до них.					
3. Якість та відповідність стандартам: Матеріали повинні відповідати державним стандартам та технічним умовам, що підтверджується сертифікатами якості.
4. Міцність та довговічність: Матеріали повинні мати високу міцність та довговічність, щоб забезпечити надійність конструкцій.
5. Екологічність: Використання матеріалів, які не шкодять навколишньому середовищу та здоров’ю людей.
6. Вогнестійкість: Матеріали повинні відповідати вимогам пожежної безпеки.
7. Тепло- та звукоізоляція: Матеріали повинні забезпечувати необхідний рівень тепло- та звукоізоляції.
8. Стійкість до впливу зовнішніх факторів: Матеріали повинні бути стійкими до впливу вологи, температурних коливань, ультрафіолетового випромінювання та інших зовнішніх факторів.						</t>
    </r>
  </si>
  <si>
    <t>Місце виконання робіт: обл.Сумська, м. Охтирка, вул. Армійська</t>
  </si>
  <si>
    <r>
      <t xml:space="preserve">Термін виконання робіт, </t>
    </r>
    <r>
      <rPr>
        <i/>
        <sz val="12"/>
        <color theme="1"/>
        <rFont val="Times New Roman"/>
        <family val="1"/>
        <charset val="204"/>
      </rPr>
      <t>календарних днів з моменту укладання догововру</t>
    </r>
  </si>
  <si>
    <r>
      <t>(Назва Учасника),</t>
    </r>
    <r>
      <rPr>
        <sz val="16"/>
        <color theme="1"/>
        <rFont val="Times New Roman"/>
        <family val="1"/>
        <charset val="204"/>
      </rPr>
      <t xml:space="preserve"> надає свою цінову пропозицію щодо участі у закупівлі</t>
    </r>
    <r>
      <rPr>
        <sz val="16"/>
        <rFont val="Times New Roman"/>
        <family val="1"/>
        <charset val="204"/>
      </rPr>
      <t xml:space="preserve"> ремонтних робіт приміщення у м.Охтирка</t>
    </r>
    <r>
      <rPr>
        <sz val="16"/>
        <color rgb="FFFF0000"/>
        <rFont val="Times New Roman"/>
        <family val="1"/>
        <charset val="204"/>
      </rPr>
      <t xml:space="preserve"> </t>
    </r>
  </si>
  <si>
    <r>
      <t xml:space="preserve">Ми погоджуємось, що всі супутні витрати, а також витрати пов’язані з </t>
    </r>
    <r>
      <rPr>
        <b/>
        <sz val="11"/>
        <rFont val="Times New Roman"/>
        <family val="1"/>
        <charset val="204"/>
      </rPr>
      <t xml:space="preserve">доставкою матеріалів, завантажувально-розвантажувальними роботами, монтажем та встановленням на об’єкті </t>
    </r>
    <r>
      <rPr>
        <sz val="11"/>
        <rFont val="Times New Roman"/>
        <family val="1"/>
        <charset val="204"/>
      </rPr>
      <t xml:space="preserve"> враховані у вартість пропозиції.</t>
    </r>
  </si>
  <si>
    <t xml:space="preserve">Додаток 1 </t>
  </si>
  <si>
    <r>
      <t xml:space="preserve">Примітки для Учасників:
</t>
    </r>
    <r>
      <rPr>
        <i/>
        <sz val="11"/>
        <color theme="1"/>
        <rFont val="Times New Roman"/>
        <family val="1"/>
        <charset val="204"/>
      </rPr>
      <t xml:space="preserve"> -Вартість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
 -Учасник несе відповідальність за правильність розрахованих одиничних розцінок та загальної вартості робіт, за коректність всіх формул та розрахунків у даній формі, зміна або корегування
 вартості після розкриття файлів не допускається.</t>
    </r>
    <r>
      <rPr>
        <b/>
        <i/>
        <sz val="11"/>
        <color theme="1"/>
        <rFont val="Times New Roman"/>
        <family val="1"/>
        <charset val="204"/>
      </rPr>
      <t xml:space="preserve">
</t>
    </r>
    <r>
      <rPr>
        <i/>
        <sz val="11"/>
        <color theme="1"/>
        <rFont val="Times New Roman"/>
        <family val="1"/>
        <charset val="204"/>
      </rPr>
      <t>- Пропозицію необхідно заповнювати виключно у формі даного додатку</t>
    </r>
    <r>
      <rPr>
        <b/>
        <i/>
        <sz val="11"/>
        <color theme="1"/>
        <rFont val="Times New Roman"/>
        <family val="1"/>
        <charset val="204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</si>
</sst>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8"/>
      <color indexed="8"/>
      <name val="Arial Cyr"/>
      <charset val="204"/>
    </font>
    <font>
      <sz val="8"/>
      <color theme="1"/>
      <name val="Calibri"/>
      <family val="2"/>
      <scheme val="minor"/>
    </font>
    <font>
      <sz val="11"/>
      <color indexed="8"/>
      <name val="Arial Cyr"/>
      <charset val="204"/>
    </font>
    <font>
      <sz val="12"/>
      <color indexed="8"/>
      <name val="Arial Cyr"/>
      <charset val="204"/>
    </font>
    <font>
      <b/>
      <sz val="11"/>
      <color indexed="8"/>
      <name val="Arial Cyr"/>
      <charset val="204"/>
    </font>
    <font>
      <i/>
      <sz val="11"/>
      <color theme="1" tint="0.249977111117893"/>
      <name val="Times New Roman"/>
      <family val="1"/>
      <charset val="204"/>
    </font>
    <font>
      <sz val="11"/>
      <color theme="1" tint="0.249977111117893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6" fillId="0" borderId="7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4" fontId="3" fillId="3" borderId="31" xfId="0" applyNumberFormat="1" applyFont="1" applyFill="1" applyBorder="1" applyAlignment="1">
      <alignment vertical="center" wrapText="1"/>
    </xf>
    <xf numFmtId="4" fontId="3" fillId="3" borderId="32" xfId="0" applyNumberFormat="1" applyFont="1" applyFill="1" applyBorder="1" applyAlignment="1">
      <alignment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5" fillId="0" borderId="34" xfId="0" applyFont="1" applyBorder="1" applyAlignment="1">
      <alignment wrapText="1"/>
    </xf>
    <xf numFmtId="0" fontId="5" fillId="0" borderId="8" xfId="0" applyFont="1" applyBorder="1" applyAlignment="1">
      <alignment wrapText="1"/>
    </xf>
    <xf numFmtId="4" fontId="13" fillId="0" borderId="35" xfId="0" applyNumberFormat="1" applyFont="1" applyBorder="1" applyAlignment="1">
      <alignment horizontal="center" vertical="center" wrapText="1"/>
    </xf>
    <xf numFmtId="4" fontId="13" fillId="0" borderId="10" xfId="0" applyNumberFormat="1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20" fillId="0" borderId="41" xfId="0" applyFont="1" applyBorder="1" applyAlignment="1">
      <alignment horizontal="left" vertical="top" wrapText="1"/>
    </xf>
    <xf numFmtId="0" fontId="21" fillId="0" borderId="41" xfId="0" applyFont="1" applyBorder="1" applyAlignment="1">
      <alignment horizontal="center" vertical="top" wrapText="1"/>
    </xf>
    <xf numFmtId="164" fontId="21" fillId="0" borderId="41" xfId="0" applyNumberFormat="1" applyFont="1" applyBorder="1" applyAlignment="1">
      <alignment horizontal="center" vertical="top" wrapText="1"/>
    </xf>
    <xf numFmtId="0" fontId="5" fillId="0" borderId="5" xfId="0" applyFont="1" applyBorder="1" applyAlignment="1">
      <alignment wrapText="1"/>
    </xf>
    <xf numFmtId="4" fontId="13" fillId="0" borderId="6" xfId="0" applyNumberFormat="1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18" fillId="0" borderId="43" xfId="0" applyFont="1" applyBorder="1" applyAlignment="1">
      <alignment vertical="center" wrapText="1"/>
    </xf>
    <xf numFmtId="0" fontId="19" fillId="0" borderId="43" xfId="0" applyFont="1" applyBorder="1" applyAlignment="1">
      <alignment horizontal="center" vertical="center"/>
    </xf>
    <xf numFmtId="4" fontId="13" fillId="0" borderId="23" xfId="0" applyNumberFormat="1" applyFont="1" applyBorder="1" applyAlignment="1">
      <alignment horizontal="center" vertical="center" wrapText="1"/>
    </xf>
    <xf numFmtId="4" fontId="13" fillId="0" borderId="25" xfId="0" applyNumberFormat="1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left" vertical="top" wrapText="1"/>
    </xf>
    <xf numFmtId="0" fontId="5" fillId="0" borderId="26" xfId="0" applyFont="1" applyBorder="1" applyAlignment="1">
      <alignment wrapText="1"/>
    </xf>
    <xf numFmtId="0" fontId="21" fillId="0" borderId="20" xfId="0" applyFont="1" applyBorder="1" applyAlignment="1">
      <alignment horizontal="center" vertical="top" wrapText="1"/>
    </xf>
    <xf numFmtId="164" fontId="21" fillId="0" borderId="20" xfId="0" applyNumberFormat="1" applyFont="1" applyBorder="1" applyAlignment="1">
      <alignment horizontal="center" vertical="top" wrapText="1"/>
    </xf>
    <xf numFmtId="4" fontId="13" fillId="0" borderId="50" xfId="0" applyNumberFormat="1" applyFont="1" applyBorder="1" applyAlignment="1">
      <alignment horizontal="center" vertical="center" wrapText="1"/>
    </xf>
    <xf numFmtId="4" fontId="13" fillId="0" borderId="21" xfId="0" applyNumberFormat="1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4" fontId="13" fillId="0" borderId="46" xfId="0" applyNumberFormat="1" applyFont="1" applyBorder="1" applyAlignment="1">
      <alignment horizontal="center" vertical="center" wrapText="1"/>
    </xf>
    <xf numFmtId="0" fontId="5" fillId="0" borderId="51" xfId="0" applyFont="1" applyBorder="1" applyAlignment="1">
      <alignment wrapText="1"/>
    </xf>
    <xf numFmtId="0" fontId="5" fillId="0" borderId="41" xfId="0" applyFont="1" applyBorder="1" applyAlignment="1">
      <alignment wrapText="1"/>
    </xf>
    <xf numFmtId="4" fontId="13" fillId="0" borderId="36" xfId="0" applyNumberFormat="1" applyFont="1" applyBorder="1" applyAlignment="1">
      <alignment horizontal="center" vertical="center" wrapText="1"/>
    </xf>
    <xf numFmtId="4" fontId="13" fillId="0" borderId="41" xfId="0" applyNumberFormat="1" applyFont="1" applyBorder="1" applyAlignment="1">
      <alignment horizontal="center" vertical="center" wrapText="1"/>
    </xf>
    <xf numFmtId="4" fontId="13" fillId="0" borderId="42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36" xfId="0" applyNumberFormat="1" applyFont="1" applyBorder="1" applyAlignment="1">
      <alignment horizontal="center" vertical="center" wrapText="1"/>
    </xf>
    <xf numFmtId="4" fontId="3" fillId="0" borderId="43" xfId="0" applyNumberFormat="1" applyFont="1" applyBorder="1" applyAlignment="1">
      <alignment horizontal="center" vertical="center" wrapText="1"/>
    </xf>
    <xf numFmtId="4" fontId="3" fillId="0" borderId="41" xfId="0" applyNumberFormat="1" applyFont="1" applyBorder="1" applyAlignment="1">
      <alignment horizontal="center" vertical="center" wrapText="1"/>
    </xf>
    <xf numFmtId="4" fontId="3" fillId="0" borderId="20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28" fillId="0" borderId="1" xfId="0" applyFont="1" applyBorder="1" applyAlignment="1">
      <alignment horizontal="left" vertical="top" wrapText="1"/>
    </xf>
    <xf numFmtId="0" fontId="28" fillId="0" borderId="11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" fillId="2" borderId="0" xfId="0" applyFont="1" applyFill="1" applyAlignment="1">
      <alignment horizontal="center"/>
    </xf>
    <xf numFmtId="0" fontId="3" fillId="3" borderId="27" xfId="0" applyFont="1" applyFill="1" applyBorder="1" applyAlignment="1">
      <alignment horizontal="right" vertical="center"/>
    </xf>
    <xf numFmtId="0" fontId="3" fillId="3" borderId="28" xfId="0" applyFont="1" applyFill="1" applyBorder="1" applyAlignment="1">
      <alignment horizontal="right" vertical="center"/>
    </xf>
    <xf numFmtId="0" fontId="3" fillId="3" borderId="29" xfId="0" applyFont="1" applyFill="1" applyBorder="1" applyAlignment="1">
      <alignment horizontal="right" vertical="center"/>
    </xf>
    <xf numFmtId="0" fontId="6" fillId="0" borderId="41" xfId="0" applyFont="1" applyBorder="1" applyAlignment="1">
      <alignment horizontal="center" vertical="top" wrapText="1"/>
    </xf>
    <xf numFmtId="0" fontId="6" fillId="0" borderId="4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1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13" fillId="3" borderId="30" xfId="0" applyNumberFormat="1" applyFont="1" applyFill="1" applyBorder="1" applyAlignment="1">
      <alignment horizontal="center" vertical="center" wrapText="1"/>
    </xf>
    <xf numFmtId="4" fontId="13" fillId="3" borderId="29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W95"/>
  <sheetViews>
    <sheetView showGridLines="0" tabSelected="1" topLeftCell="A37" zoomScale="70" zoomScaleNormal="70" zoomScaleSheetLayoutView="80" workbookViewId="0">
      <selection activeCell="A44" sqref="A44:I44"/>
    </sheetView>
  </sheetViews>
  <sheetFormatPr defaultColWidth="9.109375" defaultRowHeight="21" x14ac:dyDescent="0.4"/>
  <cols>
    <col min="1" max="1" width="5.33203125" style="2" customWidth="1"/>
    <col min="2" max="2" width="63.6640625" style="1" customWidth="1"/>
    <col min="3" max="3" width="64.33203125" style="1" customWidth="1"/>
    <col min="4" max="4" width="10.6640625" style="1" customWidth="1"/>
    <col min="5" max="5" width="11.33203125" style="1" customWidth="1"/>
    <col min="6" max="6" width="17.33203125" style="5" customWidth="1"/>
    <col min="7" max="7" width="18.44140625" style="5" customWidth="1"/>
    <col min="8" max="8" width="20.6640625" style="1" customWidth="1"/>
    <col min="9" max="9" width="23.88671875" style="1" customWidth="1"/>
    <col min="10" max="16384" width="9.109375" style="1"/>
  </cols>
  <sheetData>
    <row r="1" spans="1:11" x14ac:dyDescent="0.4">
      <c r="A1" s="95"/>
      <c r="B1" s="95"/>
      <c r="C1" s="95"/>
      <c r="D1" s="95"/>
      <c r="E1" s="95"/>
      <c r="F1" s="95"/>
      <c r="G1" s="95"/>
      <c r="H1" s="95"/>
      <c r="I1" s="95"/>
    </row>
    <row r="2" spans="1:11" x14ac:dyDescent="0.4">
      <c r="H2" s="101" t="s">
        <v>62</v>
      </c>
      <c r="I2" s="101"/>
    </row>
    <row r="3" spans="1:11" x14ac:dyDescent="0.4">
      <c r="B3" s="113" t="s">
        <v>19</v>
      </c>
      <c r="C3" s="113"/>
      <c r="D3" s="113"/>
      <c r="E3" s="113"/>
      <c r="F3" s="113"/>
      <c r="G3" s="113"/>
      <c r="H3" s="113"/>
      <c r="I3" s="113"/>
    </row>
    <row r="5" spans="1:11" ht="29.25" customHeight="1" x14ac:dyDescent="0.4">
      <c r="A5" s="59" t="s">
        <v>60</v>
      </c>
      <c r="B5" s="59"/>
      <c r="C5" s="59"/>
      <c r="D5" s="59"/>
      <c r="E5" s="59"/>
      <c r="F5" s="59"/>
      <c r="G5" s="59"/>
      <c r="H5" s="59"/>
      <c r="I5" s="13"/>
    </row>
    <row r="6" spans="1:11" ht="20.25" customHeight="1" x14ac:dyDescent="0.4">
      <c r="A6" s="60" t="s">
        <v>0</v>
      </c>
      <c r="B6" s="61"/>
      <c r="C6" s="62"/>
      <c r="D6" s="99" t="s">
        <v>1</v>
      </c>
      <c r="E6" s="99"/>
      <c r="F6" s="99"/>
      <c r="G6" s="99"/>
      <c r="H6" s="99"/>
      <c r="I6" s="99"/>
      <c r="J6" s="29"/>
    </row>
    <row r="7" spans="1:11" ht="20.25" customHeight="1" x14ac:dyDescent="0.4">
      <c r="A7" s="63"/>
      <c r="B7" s="64"/>
      <c r="C7" s="65"/>
      <c r="D7" s="99" t="s">
        <v>2</v>
      </c>
      <c r="E7" s="99"/>
      <c r="F7" s="99"/>
      <c r="G7" s="99"/>
      <c r="H7" s="99"/>
      <c r="I7" s="99"/>
      <c r="J7" s="29"/>
    </row>
    <row r="8" spans="1:11" ht="43.2" customHeight="1" x14ac:dyDescent="0.4">
      <c r="A8" s="66"/>
      <c r="B8" s="67"/>
      <c r="C8" s="68"/>
      <c r="D8" s="100" t="s">
        <v>3</v>
      </c>
      <c r="E8" s="100"/>
      <c r="F8" s="100"/>
      <c r="G8" s="100"/>
      <c r="H8" s="100"/>
      <c r="I8" s="100"/>
      <c r="J8" s="29"/>
    </row>
    <row r="9" spans="1:11" ht="63.6" customHeight="1" x14ac:dyDescent="0.4">
      <c r="A9" s="69" t="s">
        <v>4</v>
      </c>
      <c r="B9" s="70"/>
      <c r="C9" s="71"/>
      <c r="D9" s="100" t="s">
        <v>55</v>
      </c>
      <c r="E9" s="100"/>
      <c r="F9" s="100"/>
      <c r="G9" s="100"/>
      <c r="H9" s="100"/>
      <c r="I9" s="100"/>
      <c r="J9" s="30"/>
    </row>
    <row r="10" spans="1:11" ht="130.19999999999999" customHeight="1" x14ac:dyDescent="0.4">
      <c r="A10" s="91" t="s">
        <v>57</v>
      </c>
      <c r="B10" s="92"/>
      <c r="C10" s="92"/>
      <c r="D10" s="92"/>
      <c r="E10" s="92"/>
      <c r="F10" s="92"/>
      <c r="G10" s="92"/>
      <c r="H10" s="92"/>
      <c r="I10" s="92"/>
      <c r="J10" s="29"/>
      <c r="K10" s="29"/>
    </row>
    <row r="11" spans="1:11" ht="11.4" hidden="1" customHeight="1" x14ac:dyDescent="0.4">
      <c r="A11" s="93"/>
      <c r="B11" s="94"/>
      <c r="C11" s="94"/>
      <c r="D11" s="94"/>
      <c r="E11" s="94"/>
      <c r="F11" s="94"/>
      <c r="G11" s="94"/>
      <c r="H11" s="94"/>
      <c r="I11" s="94"/>
      <c r="J11" s="29"/>
      <c r="K11" s="29"/>
    </row>
    <row r="12" spans="1:11" ht="55.2" customHeight="1" thickBot="1" x14ac:dyDescent="0.45">
      <c r="A12" s="72" t="s">
        <v>56</v>
      </c>
      <c r="B12" s="73"/>
      <c r="C12" s="73"/>
      <c r="D12" s="73"/>
      <c r="E12" s="73"/>
      <c r="F12" s="73"/>
      <c r="G12" s="73"/>
      <c r="H12" s="73"/>
      <c r="I12" s="73"/>
    </row>
    <row r="13" spans="1:11" ht="20.25" customHeight="1" x14ac:dyDescent="0.4">
      <c r="A13" s="102" t="s">
        <v>5</v>
      </c>
      <c r="B13" s="105" t="s">
        <v>6</v>
      </c>
      <c r="C13" s="106"/>
      <c r="D13" s="74" t="s">
        <v>53</v>
      </c>
      <c r="E13" s="75"/>
      <c r="F13" s="80" t="s">
        <v>7</v>
      </c>
      <c r="G13" s="83" t="s">
        <v>8</v>
      </c>
      <c r="H13" s="120" t="s">
        <v>9</v>
      </c>
      <c r="I13" s="123" t="s">
        <v>59</v>
      </c>
    </row>
    <row r="14" spans="1:11" x14ac:dyDescent="0.4">
      <c r="A14" s="103"/>
      <c r="B14" s="107"/>
      <c r="C14" s="108"/>
      <c r="D14" s="76"/>
      <c r="E14" s="77"/>
      <c r="F14" s="81"/>
      <c r="G14" s="84"/>
      <c r="H14" s="121"/>
      <c r="I14" s="124"/>
    </row>
    <row r="15" spans="1:11" s="3" customFormat="1" ht="9" customHeight="1" x14ac:dyDescent="0.4">
      <c r="A15" s="103"/>
      <c r="B15" s="109"/>
      <c r="C15" s="110"/>
      <c r="D15" s="78"/>
      <c r="E15" s="79"/>
      <c r="F15" s="81"/>
      <c r="G15" s="84"/>
      <c r="H15" s="121"/>
      <c r="I15" s="124"/>
    </row>
    <row r="16" spans="1:11" s="4" customFormat="1" ht="53.4" customHeight="1" thickBot="1" x14ac:dyDescent="0.45">
      <c r="A16" s="104"/>
      <c r="B16" s="14" t="s">
        <v>10</v>
      </c>
      <c r="C16" s="20" t="s">
        <v>11</v>
      </c>
      <c r="D16" s="25" t="s">
        <v>45</v>
      </c>
      <c r="E16" s="15" t="s">
        <v>54</v>
      </c>
      <c r="F16" s="82"/>
      <c r="G16" s="85"/>
      <c r="H16" s="122"/>
      <c r="I16" s="125"/>
    </row>
    <row r="17" spans="1:9" s="4" customFormat="1" x14ac:dyDescent="0.4">
      <c r="A17" s="16">
        <v>1</v>
      </c>
      <c r="B17" s="36" t="s">
        <v>20</v>
      </c>
      <c r="C17" s="21"/>
      <c r="D17" s="37"/>
      <c r="E17" s="38"/>
      <c r="F17" s="23"/>
      <c r="G17" s="39">
        <f>E17*F17</f>
        <v>0</v>
      </c>
      <c r="H17" s="114"/>
      <c r="I17" s="117"/>
    </row>
    <row r="18" spans="1:9" s="4" customFormat="1" x14ac:dyDescent="0.4">
      <c r="A18" s="17">
        <v>2</v>
      </c>
      <c r="B18" s="31" t="s">
        <v>21</v>
      </c>
      <c r="C18" s="22"/>
      <c r="D18" s="32" t="s">
        <v>46</v>
      </c>
      <c r="E18" s="32">
        <v>103</v>
      </c>
      <c r="F18" s="24"/>
      <c r="G18" s="40">
        <f>E18*F18</f>
        <v>0</v>
      </c>
      <c r="H18" s="115"/>
      <c r="I18" s="118"/>
    </row>
    <row r="19" spans="1:9" s="4" customFormat="1" x14ac:dyDescent="0.4">
      <c r="A19" s="17">
        <v>3</v>
      </c>
      <c r="B19" s="31" t="s">
        <v>22</v>
      </c>
      <c r="C19" s="22"/>
      <c r="D19" s="32" t="s">
        <v>46</v>
      </c>
      <c r="E19" s="32">
        <v>103</v>
      </c>
      <c r="F19" s="24"/>
      <c r="G19" s="40">
        <f>E19*F19</f>
        <v>0</v>
      </c>
      <c r="H19" s="115"/>
      <c r="I19" s="118"/>
    </row>
    <row r="20" spans="1:9" s="4" customFormat="1" ht="21.6" thickBot="1" x14ac:dyDescent="0.45">
      <c r="A20" s="41">
        <v>4</v>
      </c>
      <c r="B20" s="42" t="s">
        <v>23</v>
      </c>
      <c r="C20" s="43"/>
      <c r="D20" s="44" t="s">
        <v>47</v>
      </c>
      <c r="E20" s="45">
        <v>50.4</v>
      </c>
      <c r="F20" s="46"/>
      <c r="G20" s="47">
        <f t="shared" ref="G20:G21" si="0">E20*F20</f>
        <v>0</v>
      </c>
      <c r="H20" s="115"/>
      <c r="I20" s="118"/>
    </row>
    <row r="21" spans="1:9" s="4" customFormat="1" x14ac:dyDescent="0.4">
      <c r="A21" s="16">
        <v>5</v>
      </c>
      <c r="B21" s="36" t="s">
        <v>24</v>
      </c>
      <c r="C21" s="21"/>
      <c r="D21" s="48"/>
      <c r="E21" s="48"/>
      <c r="F21" s="23"/>
      <c r="G21" s="39">
        <f t="shared" si="0"/>
        <v>0</v>
      </c>
      <c r="H21" s="115"/>
      <c r="I21" s="118"/>
    </row>
    <row r="22" spans="1:9" s="4" customFormat="1" x14ac:dyDescent="0.4">
      <c r="A22" s="17">
        <v>6</v>
      </c>
      <c r="B22" s="31" t="s">
        <v>25</v>
      </c>
      <c r="C22" s="22"/>
      <c r="D22" s="32" t="s">
        <v>48</v>
      </c>
      <c r="E22" s="32">
        <v>3</v>
      </c>
      <c r="F22" s="24"/>
      <c r="G22" s="40">
        <f>E22*F22</f>
        <v>0</v>
      </c>
      <c r="H22" s="115"/>
      <c r="I22" s="118"/>
    </row>
    <row r="23" spans="1:9" s="4" customFormat="1" ht="27.6" x14ac:dyDescent="0.4">
      <c r="A23" s="17">
        <v>7</v>
      </c>
      <c r="B23" s="31" t="s">
        <v>26</v>
      </c>
      <c r="C23" s="22"/>
      <c r="D23" s="32" t="s">
        <v>48</v>
      </c>
      <c r="E23" s="32">
        <v>1</v>
      </c>
      <c r="F23" s="24"/>
      <c r="G23" s="40">
        <f>E23*F23</f>
        <v>0</v>
      </c>
      <c r="H23" s="115"/>
      <c r="I23" s="118"/>
    </row>
    <row r="24" spans="1:9" s="4" customFormat="1" ht="27.6" x14ac:dyDescent="0.4">
      <c r="A24" s="17">
        <v>8</v>
      </c>
      <c r="B24" s="31" t="s">
        <v>27</v>
      </c>
      <c r="C24" s="51"/>
      <c r="D24" s="32" t="s">
        <v>48</v>
      </c>
      <c r="E24" s="32">
        <v>1</v>
      </c>
      <c r="F24" s="53"/>
      <c r="G24" s="40">
        <f>E24*F24</f>
        <v>0</v>
      </c>
      <c r="H24" s="115"/>
      <c r="I24" s="118"/>
    </row>
    <row r="25" spans="1:9" s="4" customFormat="1" ht="28.2" thickBot="1" x14ac:dyDescent="0.45">
      <c r="A25" s="41">
        <v>9</v>
      </c>
      <c r="B25" s="42" t="s">
        <v>28</v>
      </c>
      <c r="C25" s="50"/>
      <c r="D25" s="44" t="s">
        <v>48</v>
      </c>
      <c r="E25" s="44">
        <v>1</v>
      </c>
      <c r="F25" s="52"/>
      <c r="G25" s="49">
        <f>E25*F25</f>
        <v>0</v>
      </c>
      <c r="H25" s="115"/>
      <c r="I25" s="118"/>
    </row>
    <row r="26" spans="1:9" s="4" customFormat="1" x14ac:dyDescent="0.4">
      <c r="A26" s="16">
        <v>10</v>
      </c>
      <c r="B26" s="36" t="s">
        <v>29</v>
      </c>
      <c r="C26" s="21"/>
      <c r="D26" s="48"/>
      <c r="E26" s="48"/>
      <c r="F26" s="23"/>
      <c r="G26" s="39">
        <f t="shared" ref="G26:G31" si="1">E26*F26</f>
        <v>0</v>
      </c>
      <c r="H26" s="115"/>
      <c r="I26" s="118"/>
    </row>
    <row r="27" spans="1:9" s="4" customFormat="1" x14ac:dyDescent="0.4">
      <c r="A27" s="17">
        <v>11</v>
      </c>
      <c r="B27" s="31" t="s">
        <v>30</v>
      </c>
      <c r="C27" s="22"/>
      <c r="D27" s="32" t="s">
        <v>46</v>
      </c>
      <c r="E27" s="32">
        <v>87</v>
      </c>
      <c r="F27" s="24"/>
      <c r="G27" s="40">
        <f t="shared" si="1"/>
        <v>0</v>
      </c>
      <c r="H27" s="115"/>
      <c r="I27" s="118"/>
    </row>
    <row r="28" spans="1:9" s="4" customFormat="1" x14ac:dyDescent="0.4">
      <c r="A28" s="17">
        <v>12</v>
      </c>
      <c r="B28" s="31" t="s">
        <v>31</v>
      </c>
      <c r="C28" s="22"/>
      <c r="D28" s="32" t="s">
        <v>46</v>
      </c>
      <c r="E28" s="32">
        <v>87</v>
      </c>
      <c r="F28" s="24"/>
      <c r="G28" s="40">
        <f t="shared" si="1"/>
        <v>0</v>
      </c>
      <c r="H28" s="115"/>
      <c r="I28" s="118"/>
    </row>
    <row r="29" spans="1:9" s="4" customFormat="1" ht="41.4" x14ac:dyDescent="0.4">
      <c r="A29" s="17">
        <v>13</v>
      </c>
      <c r="B29" s="31" t="s">
        <v>32</v>
      </c>
      <c r="C29" s="22"/>
      <c r="D29" s="32" t="s">
        <v>46</v>
      </c>
      <c r="E29" s="32">
        <v>87</v>
      </c>
      <c r="F29" s="24"/>
      <c r="G29" s="40">
        <f>E29*F29</f>
        <v>0</v>
      </c>
      <c r="H29" s="115"/>
      <c r="I29" s="118"/>
    </row>
    <row r="30" spans="1:9" s="4" customFormat="1" x14ac:dyDescent="0.4">
      <c r="A30" s="17">
        <v>14</v>
      </c>
      <c r="B30" s="31" t="s">
        <v>33</v>
      </c>
      <c r="C30" s="22"/>
      <c r="D30" s="32" t="s">
        <v>46</v>
      </c>
      <c r="E30" s="32">
        <v>50</v>
      </c>
      <c r="F30" s="24"/>
      <c r="G30" s="40">
        <f>E30*F30</f>
        <v>0</v>
      </c>
      <c r="H30" s="115"/>
      <c r="I30" s="118"/>
    </row>
    <row r="31" spans="1:9" s="4" customFormat="1" ht="21.6" thickBot="1" x14ac:dyDescent="0.45">
      <c r="A31" s="41">
        <v>15</v>
      </c>
      <c r="B31" s="42" t="s">
        <v>34</v>
      </c>
      <c r="C31" s="43"/>
      <c r="D31" s="44" t="s">
        <v>49</v>
      </c>
      <c r="E31" s="45">
        <v>37.5</v>
      </c>
      <c r="F31" s="46"/>
      <c r="G31" s="47">
        <f t="shared" si="1"/>
        <v>0</v>
      </c>
      <c r="H31" s="115"/>
      <c r="I31" s="118"/>
    </row>
    <row r="32" spans="1:9" s="4" customFormat="1" x14ac:dyDescent="0.4">
      <c r="A32" s="16">
        <v>16</v>
      </c>
      <c r="B32" s="36" t="s">
        <v>35</v>
      </c>
      <c r="C32" s="21"/>
      <c r="D32" s="48"/>
      <c r="E32" s="48"/>
      <c r="F32" s="23"/>
      <c r="G32" s="39">
        <f>E32*F32</f>
        <v>0</v>
      </c>
      <c r="H32" s="115"/>
      <c r="I32" s="118"/>
    </row>
    <row r="33" spans="1:13" s="4" customFormat="1" x14ac:dyDescent="0.4">
      <c r="A33" s="17">
        <v>17</v>
      </c>
      <c r="B33" s="31" t="s">
        <v>36</v>
      </c>
      <c r="C33" s="22"/>
      <c r="D33" s="32" t="s">
        <v>46</v>
      </c>
      <c r="E33" s="32">
        <v>87</v>
      </c>
      <c r="F33" s="24"/>
      <c r="G33" s="40">
        <f>E33*F33</f>
        <v>0</v>
      </c>
      <c r="H33" s="115"/>
      <c r="I33" s="118"/>
    </row>
    <row r="34" spans="1:13" s="4" customFormat="1" x14ac:dyDescent="0.4">
      <c r="A34" s="17">
        <v>18</v>
      </c>
      <c r="B34" s="31" t="s">
        <v>37</v>
      </c>
      <c r="C34" s="22"/>
      <c r="D34" s="32" t="s">
        <v>49</v>
      </c>
      <c r="E34" s="33">
        <v>64.5</v>
      </c>
      <c r="F34" s="24"/>
      <c r="G34" s="40">
        <f>E34*F34</f>
        <v>0</v>
      </c>
      <c r="H34" s="115"/>
      <c r="I34" s="118"/>
    </row>
    <row r="35" spans="1:13" s="4" customFormat="1" x14ac:dyDescent="0.4">
      <c r="A35" s="17">
        <v>19</v>
      </c>
      <c r="B35" s="31" t="s">
        <v>38</v>
      </c>
      <c r="C35" s="22"/>
      <c r="D35" s="32" t="s">
        <v>49</v>
      </c>
      <c r="E35" s="33">
        <v>71.400000000000006</v>
      </c>
      <c r="F35" s="24"/>
      <c r="G35" s="40">
        <f>E35*F35</f>
        <v>0</v>
      </c>
      <c r="H35" s="115"/>
      <c r="I35" s="118"/>
    </row>
    <row r="36" spans="1:13" s="4" customFormat="1" x14ac:dyDescent="0.4">
      <c r="A36" s="17">
        <v>20</v>
      </c>
      <c r="B36" s="31" t="s">
        <v>39</v>
      </c>
      <c r="C36" s="22"/>
      <c r="D36" s="32" t="s">
        <v>49</v>
      </c>
      <c r="E36" s="33">
        <v>134.4</v>
      </c>
      <c r="F36" s="24"/>
      <c r="G36" s="40">
        <f t="shared" ref="G36:G38" si="2">E36*F36</f>
        <v>0</v>
      </c>
      <c r="H36" s="115"/>
      <c r="I36" s="118"/>
    </row>
    <row r="37" spans="1:13" s="4" customFormat="1" x14ac:dyDescent="0.4">
      <c r="A37" s="17">
        <v>21</v>
      </c>
      <c r="B37" s="31" t="s">
        <v>40</v>
      </c>
      <c r="C37" s="22"/>
      <c r="D37" s="32" t="s">
        <v>49</v>
      </c>
      <c r="E37" s="32">
        <v>36</v>
      </c>
      <c r="F37" s="24"/>
      <c r="G37" s="40">
        <f>E37*F37</f>
        <v>0</v>
      </c>
      <c r="H37" s="115"/>
      <c r="I37" s="118"/>
    </row>
    <row r="38" spans="1:13" s="4" customFormat="1" x14ac:dyDescent="0.4">
      <c r="A38" s="17">
        <v>22</v>
      </c>
      <c r="B38" s="31" t="s">
        <v>41</v>
      </c>
      <c r="C38" s="22"/>
      <c r="D38" s="32" t="s">
        <v>48</v>
      </c>
      <c r="E38" s="32">
        <v>55</v>
      </c>
      <c r="F38" s="24"/>
      <c r="G38" s="40">
        <f t="shared" si="2"/>
        <v>0</v>
      </c>
      <c r="H38" s="115"/>
      <c r="I38" s="118"/>
    </row>
    <row r="39" spans="1:13" s="4" customFormat="1" x14ac:dyDescent="0.4">
      <c r="A39" s="17">
        <v>23</v>
      </c>
      <c r="B39" s="31" t="s">
        <v>42</v>
      </c>
      <c r="C39" s="51"/>
      <c r="D39" s="32" t="s">
        <v>48</v>
      </c>
      <c r="E39" s="32">
        <v>1</v>
      </c>
      <c r="F39" s="53"/>
      <c r="G39" s="40">
        <f>E39*F39</f>
        <v>0</v>
      </c>
      <c r="H39" s="115"/>
      <c r="I39" s="118"/>
    </row>
    <row r="40" spans="1:13" s="4" customFormat="1" x14ac:dyDescent="0.4">
      <c r="A40" s="17">
        <v>24</v>
      </c>
      <c r="B40" s="31" t="s">
        <v>43</v>
      </c>
      <c r="C40" s="34"/>
      <c r="D40" s="32" t="s">
        <v>48</v>
      </c>
      <c r="E40" s="32">
        <v>55</v>
      </c>
      <c r="F40" s="35"/>
      <c r="G40" s="54">
        <f>E40*F40</f>
        <v>0</v>
      </c>
      <c r="H40" s="115"/>
      <c r="I40" s="118"/>
    </row>
    <row r="41" spans="1:13" s="4" customFormat="1" ht="21.6" thickBot="1" x14ac:dyDescent="0.45">
      <c r="A41" s="41">
        <v>25</v>
      </c>
      <c r="B41" s="42" t="s">
        <v>44</v>
      </c>
      <c r="C41" s="43"/>
      <c r="D41" s="44" t="s">
        <v>48</v>
      </c>
      <c r="E41" s="44">
        <v>223</v>
      </c>
      <c r="F41" s="46"/>
      <c r="G41" s="47">
        <f>E41*F41</f>
        <v>0</v>
      </c>
      <c r="H41" s="116"/>
      <c r="I41" s="119"/>
    </row>
    <row r="42" spans="1:13" ht="36.6" customHeight="1" thickBot="1" x14ac:dyDescent="0.45">
      <c r="A42" s="96" t="s">
        <v>12</v>
      </c>
      <c r="B42" s="97"/>
      <c r="C42" s="97"/>
      <c r="D42" s="97"/>
      <c r="E42" s="98"/>
      <c r="F42" s="111">
        <f>SUM(G17:G41)</f>
        <v>0</v>
      </c>
      <c r="G42" s="112"/>
      <c r="H42" s="18"/>
      <c r="I42" s="19"/>
    </row>
    <row r="43" spans="1:13" ht="49.8" customHeight="1" x14ac:dyDescent="0.4">
      <c r="A43" s="88" t="s">
        <v>50</v>
      </c>
      <c r="B43" s="89"/>
      <c r="C43" s="89"/>
      <c r="D43" s="89"/>
      <c r="E43" s="89"/>
      <c r="F43" s="89"/>
      <c r="G43" s="89"/>
    </row>
    <row r="44" spans="1:13" ht="75.599999999999994" customHeight="1" x14ac:dyDescent="0.4">
      <c r="A44" s="73" t="s">
        <v>63</v>
      </c>
      <c r="B44" s="73"/>
      <c r="C44" s="73"/>
      <c r="D44" s="73"/>
      <c r="E44" s="73"/>
      <c r="F44" s="73"/>
      <c r="G44" s="73"/>
      <c r="H44" s="73"/>
      <c r="I44" s="73"/>
    </row>
    <row r="45" spans="1:13" ht="31.8" customHeight="1" x14ac:dyDescent="0.4">
      <c r="A45" s="87" t="s">
        <v>61</v>
      </c>
      <c r="B45" s="87"/>
      <c r="C45" s="87"/>
      <c r="D45" s="87"/>
      <c r="E45" s="87"/>
      <c r="F45" s="87"/>
      <c r="G45" s="87"/>
      <c r="H45" s="87"/>
      <c r="I45" s="87"/>
    </row>
    <row r="46" spans="1:13" ht="31.8" customHeight="1" x14ac:dyDescent="0.4">
      <c r="A46" s="90" t="s">
        <v>58</v>
      </c>
      <c r="B46" s="90"/>
      <c r="C46" s="90"/>
      <c r="D46" s="90"/>
      <c r="E46" s="90"/>
      <c r="F46" s="90"/>
      <c r="G46" s="90"/>
      <c r="H46" s="90"/>
      <c r="I46" s="90"/>
      <c r="J46" s="90"/>
    </row>
    <row r="47" spans="1:13" x14ac:dyDescent="0.4">
      <c r="A47" s="28" t="s">
        <v>13</v>
      </c>
      <c r="B47" s="28"/>
      <c r="C47" s="28"/>
      <c r="D47" s="28"/>
      <c r="E47" s="28"/>
      <c r="F47" s="28"/>
      <c r="G47" s="28"/>
      <c r="H47" s="28"/>
      <c r="I47" s="28"/>
    </row>
    <row r="48" spans="1:13" x14ac:dyDescent="0.4">
      <c r="A48" s="57" t="s">
        <v>14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</row>
    <row r="49" spans="1:257" x14ac:dyDescent="0.4">
      <c r="A49" s="57" t="s">
        <v>15</v>
      </c>
      <c r="B49" s="57"/>
      <c r="C49" s="57"/>
      <c r="D49" s="57"/>
      <c r="E49" s="57"/>
      <c r="F49" s="57"/>
      <c r="G49" s="57"/>
      <c r="H49" s="57"/>
      <c r="I49" s="57"/>
    </row>
    <row r="50" spans="1:257" s="9" customFormat="1" ht="13.8" x14ac:dyDescent="0.25">
      <c r="A50" s="86" t="s">
        <v>51</v>
      </c>
      <c r="B50" s="86"/>
      <c r="C50" s="86"/>
      <c r="D50" s="86"/>
      <c r="E50" s="86"/>
      <c r="F50" s="86"/>
      <c r="G50" s="86"/>
      <c r="H50" s="86"/>
      <c r="I50" s="86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  <c r="IR50" s="8"/>
      <c r="IS50" s="8"/>
      <c r="IT50" s="8"/>
      <c r="IU50" s="8"/>
      <c r="IV50" s="8"/>
      <c r="IW50" s="8"/>
    </row>
    <row r="51" spans="1:257" x14ac:dyDescent="0.4">
      <c r="A51" s="57" t="s">
        <v>16</v>
      </c>
      <c r="B51" s="57"/>
      <c r="C51" s="57"/>
      <c r="D51" s="57"/>
      <c r="E51" s="57"/>
      <c r="F51" s="57"/>
      <c r="G51" s="57"/>
      <c r="H51" s="57"/>
      <c r="I51" s="57"/>
    </row>
    <row r="52" spans="1:257" ht="51.6" customHeight="1" x14ac:dyDescent="0.4">
      <c r="A52" s="55" t="s">
        <v>52</v>
      </c>
      <c r="B52" s="56"/>
      <c r="C52" s="56"/>
      <c r="D52" s="56"/>
      <c r="E52" s="56"/>
      <c r="F52" s="56"/>
      <c r="G52" s="56"/>
      <c r="H52" s="56"/>
      <c r="I52" s="56"/>
    </row>
    <row r="54" spans="1:257" s="9" customFormat="1" ht="13.8" x14ac:dyDescent="0.25">
      <c r="A54" s="6"/>
      <c r="B54" s="27" t="s">
        <v>17</v>
      </c>
      <c r="C54" s="26"/>
      <c r="D54" s="11"/>
      <c r="E54" s="11"/>
      <c r="F54" s="10"/>
      <c r="G54" s="10"/>
      <c r="H54" s="10"/>
      <c r="I54" s="7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  <c r="IV54" s="8"/>
      <c r="IW54" s="8"/>
    </row>
    <row r="55" spans="1:257" s="9" customFormat="1" ht="15.6" x14ac:dyDescent="0.3">
      <c r="A55" s="12"/>
      <c r="B55" s="58" t="s">
        <v>18</v>
      </c>
      <c r="C55" s="58"/>
      <c r="D55" s="11"/>
      <c r="E55" s="11"/>
      <c r="F55" s="10"/>
      <c r="G55" s="10"/>
      <c r="H55" s="10"/>
      <c r="I55" s="7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  <c r="IS55" s="8"/>
      <c r="IT55" s="8"/>
      <c r="IU55" s="8"/>
      <c r="IV55" s="8"/>
      <c r="IW55" s="8"/>
    </row>
    <row r="56" spans="1:257" s="9" customFormat="1" ht="13.8" x14ac:dyDescent="0.25">
      <c r="A56" s="6"/>
      <c r="B56" s="26"/>
      <c r="C56" s="26"/>
      <c r="D56" s="11"/>
      <c r="E56" s="11"/>
      <c r="F56" s="10"/>
      <c r="G56" s="10"/>
      <c r="H56" s="10"/>
      <c r="I56" s="7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  <c r="IV56" s="8"/>
      <c r="IW56" s="8"/>
    </row>
    <row r="57" spans="1:257" s="9" customFormat="1" ht="13.8" x14ac:dyDescent="0.25">
      <c r="A57" s="6"/>
      <c r="B57" s="26"/>
      <c r="C57" s="26"/>
      <c r="D57" s="11"/>
      <c r="E57" s="11"/>
      <c r="F57" s="10"/>
      <c r="G57" s="10"/>
      <c r="H57" s="10"/>
      <c r="I57" s="7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  <c r="IS57" s="8"/>
      <c r="IT57" s="8"/>
      <c r="IU57" s="8"/>
      <c r="IV57" s="8"/>
      <c r="IW57" s="8"/>
    </row>
    <row r="58" spans="1:257" s="9" customFormat="1" ht="13.8" x14ac:dyDescent="0.25">
      <c r="A58" s="6"/>
      <c r="B58" s="11"/>
      <c r="C58" s="11"/>
      <c r="D58" s="11"/>
      <c r="E58" s="11"/>
      <c r="F58" s="10"/>
      <c r="G58" s="10"/>
      <c r="H58" s="10"/>
      <c r="I58" s="7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  <c r="IS58" s="8"/>
      <c r="IT58" s="8"/>
      <c r="IU58" s="8"/>
      <c r="IV58" s="8"/>
      <c r="IW58" s="8"/>
    </row>
    <row r="59" spans="1:257" s="9" customFormat="1" ht="13.8" x14ac:dyDescent="0.25">
      <c r="A59" s="6"/>
      <c r="B59" s="11"/>
      <c r="C59" s="11"/>
      <c r="D59" s="11"/>
      <c r="E59" s="11"/>
      <c r="F59" s="10"/>
      <c r="G59" s="10"/>
      <c r="H59" s="10"/>
      <c r="I59" s="7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  <c r="IV59" s="8"/>
      <c r="IW59" s="8"/>
    </row>
    <row r="60" spans="1:257" s="9" customFormat="1" ht="13.8" x14ac:dyDescent="0.25">
      <c r="A60" s="6"/>
      <c r="B60" s="11"/>
      <c r="C60" s="11"/>
      <c r="D60" s="11"/>
      <c r="E60" s="11"/>
      <c r="F60" s="10"/>
      <c r="G60" s="10"/>
      <c r="H60" s="10"/>
      <c r="I60" s="7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  <c r="IS60" s="8"/>
      <c r="IT60" s="8"/>
      <c r="IU60" s="8"/>
      <c r="IV60" s="8"/>
      <c r="IW60" s="8"/>
    </row>
    <row r="61" spans="1:257" x14ac:dyDescent="0.4">
      <c r="A61" s="1"/>
      <c r="F61" s="1"/>
      <c r="G61" s="1"/>
    </row>
    <row r="62" spans="1:257" x14ac:dyDescent="0.4">
      <c r="A62" s="1"/>
      <c r="F62" s="1"/>
      <c r="G62" s="1"/>
    </row>
    <row r="63" spans="1:257" x14ac:dyDescent="0.4">
      <c r="A63" s="1"/>
      <c r="F63" s="1"/>
      <c r="G63" s="1"/>
    </row>
    <row r="64" spans="1:257" x14ac:dyDescent="0.4">
      <c r="A64" s="1"/>
      <c r="F64" s="1"/>
      <c r="G64" s="1"/>
    </row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  <row r="79" s="1" customFormat="1" x14ac:dyDescent="0.4"/>
    <row r="80" s="1" customFormat="1" x14ac:dyDescent="0.4"/>
    <row r="81" s="1" customFormat="1" x14ac:dyDescent="0.4"/>
    <row r="82" s="1" customFormat="1" x14ac:dyDescent="0.4"/>
    <row r="83" s="1" customFormat="1" x14ac:dyDescent="0.4"/>
    <row r="84" s="1" customFormat="1" x14ac:dyDescent="0.4"/>
    <row r="85" s="1" customFormat="1" x14ac:dyDescent="0.4"/>
    <row r="86" s="1" customFormat="1" x14ac:dyDescent="0.4"/>
    <row r="87" s="1" customFormat="1" x14ac:dyDescent="0.4"/>
    <row r="88" s="1" customFormat="1" x14ac:dyDescent="0.4"/>
    <row r="89" s="1" customFormat="1" x14ac:dyDescent="0.4"/>
    <row r="90" s="1" customFormat="1" x14ac:dyDescent="0.4"/>
    <row r="91" s="1" customFormat="1" x14ac:dyDescent="0.4"/>
    <row r="92" s="1" customFormat="1" x14ac:dyDescent="0.4"/>
    <row r="93" s="1" customFormat="1" x14ac:dyDescent="0.4"/>
    <row r="94" s="1" customFormat="1" x14ac:dyDescent="0.4"/>
    <row r="95" s="1" customFormat="1" x14ac:dyDescent="0.4"/>
  </sheetData>
  <mergeCells count="33">
    <mergeCell ref="I13:I16"/>
    <mergeCell ref="A10:I10"/>
    <mergeCell ref="A11:I11"/>
    <mergeCell ref="A1:I1"/>
    <mergeCell ref="A42:E42"/>
    <mergeCell ref="D6:I6"/>
    <mergeCell ref="D7:I7"/>
    <mergeCell ref="D8:I8"/>
    <mergeCell ref="D9:I9"/>
    <mergeCell ref="H2:I2"/>
    <mergeCell ref="A13:A16"/>
    <mergeCell ref="B13:C15"/>
    <mergeCell ref="F42:G42"/>
    <mergeCell ref="B3:I3"/>
    <mergeCell ref="H17:H41"/>
    <mergeCell ref="I17:I41"/>
    <mergeCell ref="H13:H16"/>
    <mergeCell ref="A48:M48"/>
    <mergeCell ref="A51:I51"/>
    <mergeCell ref="B55:C55"/>
    <mergeCell ref="A5:H5"/>
    <mergeCell ref="A6:C8"/>
    <mergeCell ref="A9:C9"/>
    <mergeCell ref="A12:I12"/>
    <mergeCell ref="D13:E15"/>
    <mergeCell ref="F13:F16"/>
    <mergeCell ref="G13:G16"/>
    <mergeCell ref="A50:I50"/>
    <mergeCell ref="A44:I44"/>
    <mergeCell ref="A45:I45"/>
    <mergeCell ref="A49:I49"/>
    <mergeCell ref="A43:G43"/>
    <mergeCell ref="A46:J46"/>
  </mergeCells>
  <phoneticPr fontId="12" type="noConversion"/>
  <pageMargins left="0.11811023622047245" right="0.11811023622047245" top="0" bottom="0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Цінова Пропозиція</vt:lpstr>
      <vt:lpstr>'Цінова Пропозиція'!Область_друку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2024-10-16T10:08:30Z</dcterms:modified>
  <cp:category/>
  <cp:contentStatus/>
</cp:coreProperties>
</file>