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redcrossukraine-my.sharepoint.com/personal/o_rudyk_redcross_org_ua/Documents/Робочий стіл/1374/Заявка/"/>
    </mc:Choice>
  </mc:AlternateContent>
  <xr:revisionPtr revIDLastSave="1099" documentId="8_{71C818F8-7725-4B25-A7EC-889C541E4DDE}" xr6:coauthVersionLast="47" xr6:coauthVersionMax="47" xr10:uidLastSave="{69362221-2215-473A-B9C0-1D4E9A315678}"/>
  <bookViews>
    <workbookView xWindow="28680" yWindow="-120" windowWidth="29040" windowHeight="15720" tabRatio="597" xr2:uid="{00000000-000D-0000-FFFF-FFFF00000000}"/>
  </bookViews>
  <sheets>
    <sheet name="Додаток_2" sheetId="32" r:id="rId1"/>
    <sheet name="Додаток_5" sheetId="33" r:id="rId2"/>
    <sheet name="Додаток_6" sheetId="34" r:id="rId3"/>
  </sheets>
  <externalReferences>
    <externalReference r:id="rId4"/>
  </externalReferences>
  <definedNames>
    <definedName name="_xlnm._FilterDatabase" localSheetId="0" hidden="1">Додаток_2!$A$19:$IU$50</definedName>
    <definedName name="Excel_BuiltIn__FilterDatabase_2" localSheetId="1">#REF!</definedName>
    <definedName name="Excel_BuiltIn__FilterDatabase_2">#REF!</definedName>
    <definedName name="Excel_BuiltIn__FilterDatabase_4" localSheetId="1">#REF!</definedName>
    <definedName name="Excel_BuiltIn__FilterDatabase_4">#REF!</definedName>
    <definedName name="Excel_BuiltIn__FilterDatabase_5" localSheetId="1">#REF!</definedName>
    <definedName name="Excel_BuiltIn__FilterDatabase_5">#REF!</definedName>
    <definedName name="Excel_BuiltIn_Print_Titles_6" localSheetId="1">[1]SUMMARY!#REF!</definedName>
    <definedName name="Excel_BuiltIn_Print_Titles_6">[1]SUMMARY!#REF!</definedName>
    <definedName name="_xlnm.Print_Titles" localSheetId="1">Додаток_5!$13:$14</definedName>
    <definedName name="_xlnm.Print_Area" localSheetId="0">Додаток_2!$A$1:$G$67</definedName>
    <definedName name="_xlnm.Print_Area" localSheetId="2">Додаток_6!$A$1:$R$28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34" l="1"/>
  <c r="O22" i="34"/>
  <c r="K18" i="34"/>
  <c r="F21" i="32"/>
  <c r="F50" i="32"/>
  <c r="F49" i="32" l="1"/>
  <c r="F48" i="32"/>
  <c r="F47" i="32"/>
  <c r="F46" i="32"/>
  <c r="F45" i="32"/>
  <c r="F44" i="32"/>
  <c r="F43" i="32"/>
  <c r="F42" i="32"/>
  <c r="F41" i="32"/>
  <c r="F40" i="32"/>
  <c r="F39" i="32"/>
  <c r="F38" i="32"/>
  <c r="F37" i="32"/>
  <c r="F36" i="32"/>
  <c r="F35" i="32"/>
  <c r="F33" i="32"/>
  <c r="F32" i="32"/>
  <c r="F31" i="32"/>
  <c r="F30" i="32"/>
  <c r="F29" i="32"/>
  <c r="F28" i="32"/>
  <c r="F27" i="32"/>
  <c r="F26" i="32"/>
  <c r="F25" i="32"/>
  <c r="F24" i="32"/>
  <c r="F23" i="32"/>
  <c r="F22" i="32"/>
</calcChain>
</file>

<file path=xl/sharedStrings.xml><?xml version="1.0" encoding="utf-8"?>
<sst xmlns="http://schemas.openxmlformats.org/spreadsheetml/2006/main" count="213" uniqueCount="153">
  <si>
    <t>Фірмовий Бланк</t>
  </si>
  <si>
    <t>Відомості про підприємство</t>
  </si>
  <si>
    <t>Повне найменування учасника – суб’єкта господарювання</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</si>
  <si>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</si>
  <si>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</si>
  <si>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</si>
  <si>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Кількість</t>
  </si>
  <si>
    <t>шт</t>
  </si>
  <si>
    <t>м2</t>
  </si>
  <si>
    <t>кг</t>
  </si>
  <si>
    <t>м3</t>
  </si>
  <si>
    <t>Дата</t>
  </si>
  <si>
    <t>e-mail:</t>
  </si>
  <si>
    <t>телефон для контактів:</t>
  </si>
  <si>
    <t>Ми погоджуємось з технічно-фінансовими умовами тендерної пропозиції:</t>
  </si>
  <si>
    <t>Технічні характеристики та опис</t>
  </si>
  <si>
    <t>Одиниця посл.ювання</t>
  </si>
  <si>
    <t>Ціна, грн.  включаючі всі податки</t>
  </si>
  <si>
    <t>Вартість, грн.  включаючі всі податки</t>
  </si>
  <si>
    <t>Примітки</t>
  </si>
  <si>
    <r>
      <t>Строк виконання:  ___________________</t>
    </r>
    <r>
      <rPr>
        <sz val="10"/>
        <color rgb="FF000000"/>
        <rFont val="Times New Roman"/>
        <family val="1"/>
        <charset val="204"/>
      </rPr>
      <t>календарних днів з моменту укладання договору, але неодмінно до повного виконання всіх зобов’язань за договором та у відповідності до календарного графіку робіт згідно Додатку 5 до Оголошення.</t>
    </r>
    <r>
      <rPr>
        <i/>
        <sz val="10"/>
        <color rgb="FF000000"/>
        <rFont val="Times New Roman"/>
        <family val="1"/>
        <charset val="204"/>
      </rPr>
      <t xml:space="preserve">
(див. вимоги Оголошення про тендер)</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</si>
  <si>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</si>
  <si>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договору будівельного підряду  Замовника, який відображено у  Додатку 3 до Оголошення.</t>
  </si>
  <si>
    <t>Ми гарантуємо, що строки виконання робіт відповідають наданому календарному графіку, згідно форми у Додатку 5 до Оголошення, який є невід'ємною частиною тендерної пропозиції.</t>
  </si>
  <si>
    <t>Ми погоджуємося з умовами, що Замовник має право самостійно зменшити обсяги закупівлі в залежності від наявного фінансування.</t>
  </si>
  <si>
    <t>Надаючи данну пропозицію, ми  підтверджуємо ознайомлення з кваліфікаційними та технічними вимогами конкурсу, викладеними в Оголошенні та Додатках до нього, та беззастережно їх приймаємо, гарантуючи неухильне дотримання у разі перемоги.</t>
  </si>
  <si>
    <t>П.І.Б. керівника</t>
  </si>
  <si>
    <t>Підпис, печатка</t>
  </si>
  <si>
    <t>Ідентифікаційний код за ЄДРПОУ або реєстраційний номер облікової картки платика податків</t>
  </si>
  <si>
    <t>(Прізвище, ім’я, по батькові, посада, контактий телефон).</t>
  </si>
  <si>
    <t>Примітки для Учасника: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після розкриття конвертів не допускається.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-За окремим запитом від Замовника, після етапу розкриття конвертів, учасник має надати в електронному вигляді тендерну пропозицію у формі даного додатку у форматі Excel.
-Тендерна пропозиція приймається до розгляду виключно згідно форми даного Додатку.</t>
  </si>
  <si>
    <t>мп</t>
  </si>
  <si>
    <t>уп</t>
  </si>
  <si>
    <t>Шайба SP 50*1.0мм</t>
  </si>
  <si>
    <t>Анкер ТДН 40мм</t>
  </si>
  <si>
    <t>SikaRoof Anchor 250mm PVC CR light grey (Ø 250 mm) (ПВХ частина)</t>
  </si>
  <si>
    <t>Кабель силовий плоский моноліт ЗЗКМ ВВГ 2х2,5 мідь</t>
  </si>
  <si>
    <t>РАЗОМ:</t>
  </si>
  <si>
    <t>Розділ 1. Роботи</t>
  </si>
  <si>
    <t>Ухиляючий шар Scanterm 0-200 мм</t>
  </si>
  <si>
    <t>Вирівнювання бетонним розчином площини парапету</t>
  </si>
  <si>
    <t>Монтаж ПВХ-мембран Sikaplan G-15 з геотекстилем</t>
  </si>
  <si>
    <t>Монтаж відливу з оцинкованого заліза 0,45мм з полімерним покриттям</t>
  </si>
  <si>
    <t>Монтаж ПВХ планки з пропаюванням</t>
  </si>
  <si>
    <t>Установка ПВХ лійка з обігрівом</t>
  </si>
  <si>
    <t>Установка ПВХ анкерів для кріплення сонячних панелей</t>
  </si>
  <si>
    <t>Sika Fiber PPM-12 - фібра поліпропіленова 12 мм уп/м3</t>
  </si>
  <si>
    <t>Фібра Sikafiber force 60 1,5 кг/м3</t>
  </si>
  <si>
    <t>Утеплювач Плити Scanterm покрівля 1000*2400</t>
  </si>
  <si>
    <t>ПВХ-мембрана армована Sikaplan G-15 - 1,8мм</t>
  </si>
  <si>
    <t>ПВХ-мембрана НЕармована Sikaplan 18 D</t>
  </si>
  <si>
    <t>ПВХ-жесть Sika Trocal Metal Sheet у виробі</t>
  </si>
  <si>
    <t>S-Gully PVC vertical DN125 heatable PC водовідвідна вирва</t>
  </si>
  <si>
    <t>Відлив із оцинкованого заліза 0,45мм з полімерним покриттям RAL</t>
  </si>
  <si>
    <t>SR Anchor Washer 140mm (Octacon 140mm)</t>
  </si>
  <si>
    <t>Розділ 2. Основні матеріали</t>
  </si>
  <si>
    <t>Демонтаж існуючої шиферної покрівлі та металевого накриття парапетів</t>
  </si>
  <si>
    <t>Улаштування термоізоляції з пінополістиролу  Scanterm 100мм</t>
  </si>
  <si>
    <t>Влаштування вирівнюючої ухилоутворювальної стяжки товщиною 60мм</t>
  </si>
  <si>
    <t>Влаштування примикань ПВХ-мембран Sikaplan G-15 з геотекстилем по парапету, Н=до 0,4 м</t>
  </si>
  <si>
    <t>Влаштування примикань ПВХ-мембран Sikaplan G-15 з геотекстилем, Н=0,4-0,8 м</t>
  </si>
  <si>
    <t>1</t>
  </si>
  <si>
    <t>2</t>
  </si>
  <si>
    <t>3</t>
  </si>
  <si>
    <t>4</t>
  </si>
  <si>
    <t>5</t>
  </si>
  <si>
    <t>6</t>
  </si>
  <si>
    <t>7</t>
  </si>
  <si>
    <t>8</t>
  </si>
  <si>
    <t>9</t>
  </si>
  <si>
    <t>10</t>
  </si>
  <si>
    <t>11</t>
  </si>
  <si>
    <t>12</t>
  </si>
  <si>
    <t>Геотекстиль 300гр/м2</t>
  </si>
  <si>
    <t>13</t>
  </si>
  <si>
    <t>14</t>
  </si>
  <si>
    <t>15</t>
  </si>
  <si>
    <t>Всього, роботи + матеріали</t>
  </si>
  <si>
    <t xml:space="preserve">Надаючи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транспорті витрати та витрати на можливе покриття ризиків. 
13. У вартість одиничних розцінок на роботи включаються вартість витратих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</si>
  <si>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t>Бетонний розчин В15 Р4 Dmax = 10 + суперпластифікатор</t>
  </si>
  <si>
    <t>Утилізація та вивіз сміття</t>
  </si>
  <si>
    <t>посл</t>
  </si>
  <si>
    <t>Форма тендерної пропозиції</t>
  </si>
  <si>
    <r>
      <t xml:space="preserve">Місце виконання робіт: </t>
    </r>
    <r>
      <rPr>
        <b/>
        <sz val="12"/>
        <color rgb="FF000000"/>
        <rFont val="Times New Roman"/>
        <family val="1"/>
        <charset val="204"/>
      </rPr>
      <t>м. Ходорів (Детальна адреса буде вказана при укладанні договору).</t>
    </r>
  </si>
  <si>
    <t>Ми погоджуємось зафіксувати тендерну пропозицію на термін в 90 календарних днів з моменту подачі (до моменту підписання Договору) та до повного завершення робіт.</t>
  </si>
  <si>
    <r>
      <t>Надаючи дану пропозицію ми погоджуємося  з тим, що ознайомлені з наявним обсягом робіт</t>
    </r>
    <r>
      <rPr>
        <sz val="10"/>
        <color rgb="FFFF0000"/>
        <rFont val="Times New Roman"/>
        <family val="1"/>
        <charset val="204"/>
      </rPr>
      <t xml:space="preserve"> </t>
    </r>
    <r>
      <rPr>
        <sz val="10"/>
        <color rgb="FF000000"/>
        <rFont val="Times New Roman"/>
        <family val="1"/>
        <charset val="204"/>
      </rPr>
      <t>та врахували у своїй пропозиції всі можливі заходи, роботи та матеріали,  що нею передбачені.</t>
    </r>
  </si>
  <si>
    <t xml:space="preserve">(Назва Учасника), надає свою тендерну пропозицію щодо участі у тендері на закупівлю поточного ремонту покрівлі складської будівлі Товариства Червоного Хреста України в м. Ходорів. </t>
  </si>
  <si>
    <r>
      <t xml:space="preserve">Умови оплати: </t>
    </r>
    <r>
      <rPr>
        <sz val="10"/>
        <color rgb="FF000000"/>
        <rFont val="Times New Roman"/>
        <family val="1"/>
        <charset val="204"/>
      </rPr>
      <t>Авансових платежів не передбачено. Оплата робіт може відбуватися проміжними платежами після поставки матеріалів та/або прийняття Замовником фактично виконаних робіт протягом 10 робочих днів. Така оплата не звільнятиме підрядника від відповідальності за неякісно виконані роботи. Оплата таких фактично виконаних робіт буде здійснюватися у випадках, якщо її розмір дорівнюватиме або буде більшим ніж 25 (двадцять п’ять) відсотків від договірної ціни, за виключенням останньої оплати.</t>
    </r>
  </si>
  <si>
    <t>Додаток 2 до Оголошення</t>
  </si>
  <si>
    <t>Додаток № 5 до Оголошення</t>
  </si>
  <si>
    <t>Форма календарного графіку</t>
  </si>
  <si>
    <t xml:space="preserve">(Назва Учасника), надає календарний графік щодо участі у тендері на закупівлю поточного ремонту покрівлі складської будівлі Товариства Червоного Хреста України в м. Ходорів. </t>
  </si>
  <si>
    <t>Ідентифікаційний код за ЄДРПОУ або реєстраційний номер облікової картки платника податків</t>
  </si>
  <si>
    <t>(Прізвище, ім’я, по батькові, посада, контактний телефон).</t>
  </si>
  <si>
    <r>
      <rPr>
        <b/>
        <i/>
        <sz val="11"/>
        <rFont val="ISOCPEUR"/>
        <charset val="204"/>
      </rPr>
      <t xml:space="preserve">Надаючи тендерну пропозицію, наша компанія погоджується з наступними вимогами даної закупівлі: 
</t>
    </r>
    <r>
      <rPr>
        <i/>
        <sz val="11"/>
        <rFont val="ISOCPEUR"/>
        <charset val="204"/>
      </rPr>
      <t>1. Вважається, що Підрядник повністю розуміє обсяг робіт та гарантує, що всі необхідні основні, супуті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транспорті витрати та витрати на можливе покриття ризиків. 
13. У вартість одиничних розцінок на роботи включаються вартість витратих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r>
    <r>
      <rPr>
        <b/>
        <i/>
        <sz val="11"/>
        <rFont val="ISOCPEUR"/>
        <charset val="204"/>
      </rPr>
      <t xml:space="preserve">					
						</t>
    </r>
  </si>
  <si>
    <t>Найменування робіт</t>
  </si>
  <si>
    <t>Загальна тривалість робіт, кал.днів</t>
  </si>
  <si>
    <t>Графік виконання робіт (календарні дні від підписання договору)*</t>
  </si>
  <si>
    <t>Підготовчі роботи, організація будівельного майданчіка, перебазування техніки</t>
  </si>
  <si>
    <t>Директивне завершення проєкту</t>
  </si>
  <si>
    <t>Участь в сдачі закінченого об'єкту в експлуатацію</t>
  </si>
  <si>
    <t>Завершення робіт</t>
  </si>
  <si>
    <t>*Учасники мають право запропонувати свій графік виконання робіт.</t>
  </si>
  <si>
    <t>ПІБ Керівника</t>
  </si>
  <si>
    <t>Підпис</t>
  </si>
  <si>
    <t>Печатка</t>
  </si>
  <si>
    <t>Заповнити та надіслати дану форму у форматах .pdf та .xlsx. Надати документи згідно вимог цієї форми.</t>
  </si>
  <si>
    <t xml:space="preserve">Додаток 6 до Оголошення
</t>
  </si>
  <si>
    <t>Анкета технічної квіліфікації
для Оголошення на закупівлю поточного ремонту покрівлі складської будівлі Товариства Червоного Хреста України в м. Ходорів</t>
  </si>
  <si>
    <t>Критерії</t>
  </si>
  <si>
    <t>Формат подання</t>
  </si>
  <si>
    <t>Підтвердження учасника про додавання документа (Так/Ні)</t>
  </si>
  <si>
    <t>Оцінка Замовника (балів)</t>
  </si>
  <si>
    <t>Макс. бал</t>
  </si>
  <si>
    <t>Механізм підрахунку балів</t>
  </si>
  <si>
    <t>1 Коротка інформація про учасника закупівлі, включаючи профіль компанії.</t>
  </si>
  <si>
    <t>Додати описовий документ довільної форми, що описує структуру компанії, її профіль, досвід роботи в будівництві та портфоліо попередніх реалізованих проєктів</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</si>
  <si>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</si>
  <si>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t>4 бали: Повністю відповідає вимогам демонструє повну інформацію та можливості в ключових сферах, профіль компанії актуальний.
2 бали: Частково відповідає вимогам демонструє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 наданої інформації</t>
  </si>
  <si>
    <t>Коментарі Замовника:</t>
  </si>
  <si>
    <t>№</t>
  </si>
  <si>
    <t>Рік реалізації</t>
  </si>
  <si>
    <t>Назва</t>
  </si>
  <si>
    <t>Призначення приміщення</t>
  </si>
  <si>
    <t>Короткий опис робіт</t>
  </si>
  <si>
    <t>Вартість, грн.</t>
  </si>
  <si>
    <t>Контактні дані Замовника</t>
  </si>
  <si>
    <t>5 балів за кожний проект, що відповідає вимогам</t>
  </si>
  <si>
    <t>Початок</t>
  </si>
  <si>
    <t>Завершення</t>
  </si>
  <si>
    <t>ПІБ</t>
  </si>
  <si>
    <t>Номер телефона</t>
  </si>
  <si>
    <t>Електронна пошта</t>
  </si>
  <si>
    <t>3. Підтвердження достатньої оборотних коштів за останній рік (2023 рік)</t>
  </si>
  <si>
    <t>Стаття</t>
  </si>
  <si>
    <t>2023 рік</t>
  </si>
  <si>
    <t>(а) Подайте Звіт про фінансові результати (Форму № 2-мс) за 2023 рік, або інший документ з чітким зазначенням обороту компанії за 2023 рік.
(б) Підтвердьте, що ви прикріпили документ, написавши «так» у клітинці праворуч; або підтвердьте, що ви не додали жодного документа, написавши «ні».</t>
  </si>
  <si>
    <t xml:space="preserve">6 балів: середній оборот компанії за 2023 рік складає більше 10 мільонів гривень; 
3 бали: середній оборот компанії за 2023 рік складає від 5 до 10 мільонів гривень;  
0 балів: середній оборот компанії за 2023 рік складає  менше 5 мільонів гривень;  </t>
  </si>
  <si>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</si>
  <si>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</si>
  <si>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</si>
  <si>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</si>
  <si>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</si>
  <si>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</si>
  <si>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Назва компанії:</t>
  </si>
  <si>
    <t xml:space="preserve">Дата: </t>
  </si>
  <si>
    <t>Підпис, печатка компанії:</t>
  </si>
  <si>
    <t>Просимо надіслати даний файл у форматах .pdf та .xlsx</t>
  </si>
  <si>
    <t>Технічна оцінка</t>
  </si>
  <si>
    <t>(а) Заповніть форму в п.2
(б) Додайте копії договорів з подібними вимогами, акти виконаних робіт та рекомендаційні листи від клієнтів до наданих договорів.
(в) Підтвердьте, що ви прикріпили документ, написавши «так» у клітинці праворуч; або підтвердьте, що ви не додали жодного документа, написавши «ні».</t>
  </si>
  <si>
    <r>
      <t>2. Підтверджена історія успішного надання подібних послуг/виконання робіт з ремонту покрівель з використанням ПВХ мембрани (обовязково надати: заповнити форму, копії договорів з подібними вимогами, акти виконаних робіт та рекомендаційні листи від клієнтів до наданих договорів) вартістю від 2 мільонів гривень. Кількість і опис подібних будівельних проектів, які були задовільно завершені протягом останніх 5 років. Будь ласка, додайте до 2 проектів.</t>
    </r>
    <r>
      <rPr>
        <sz val="12"/>
        <color rgb="FFFF0000"/>
        <rFont val="Times New Roman"/>
        <family val="1"/>
        <charset val="204"/>
      </rPr>
      <t xml:space="preserve"> (Копії договорів, акти виконаних робіт та рекомендаційні листи до наданих договорів без зазначення вартості виконаних робіт не будуть прийнятті до розгляду)</t>
    </r>
  </si>
  <si>
    <t xml:space="preserve">Заключення щодо проходження </t>
  </si>
  <si>
    <t xml:space="preserve"> Висновок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</si>
</sst>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_-;\-* #,##0.00\ _₽_-;_-* &quot;-&quot;??\ _₽_-;_-@_-"/>
    <numFmt numFmtId="165" formatCode="_-* #,##0.00_₴_-;\-* #,##0.00_₴_-;_-* &quot;-&quot;??_₴_-;_-@_-"/>
    <numFmt numFmtId="166" formatCode="_-* #,##0.00_р_._-;\-* #,##0.00_р_._-;_-* &quot;-&quot;??_р_._-;_-@_-"/>
    <numFmt numFmtId="167" formatCode="[$-419]General"/>
    <numFmt numFmtId="168" formatCode="_-* #,##0.00\ _г_р_н_._-;\-* #,##0.00\ _г_р_н_._-;_-* &quot;-&quot;??\ _г_р_н_._-;_-@_-"/>
    <numFmt numFmtId="169" formatCode="\ #,##0.00&quot;    &quot;;\-#,##0.00&quot;    &quot;;&quot; -&quot;#&quot;    &quot;;@\ "/>
    <numFmt numFmtId="170" formatCode="[$-419]0%"/>
    <numFmt numFmtId="171" formatCode="0.0000"/>
    <numFmt numFmtId="172" formatCode="#,##0\ &quot;₴&quot;"/>
  </numFmts>
  <fonts count="67">
    <font>
      <sz val="11"/>
      <color theme="1"/>
      <name val="Century Gothic"/>
      <family val="2"/>
      <charset val="204"/>
      <scheme val="minor"/>
    </font>
    <font>
      <sz val="11"/>
      <color theme="1"/>
      <name val="Century Gothic"/>
      <family val="2"/>
      <charset val="204"/>
      <scheme val="minor"/>
    </font>
    <font>
      <sz val="10"/>
      <name val="Arial Cyr"/>
    </font>
    <font>
      <i/>
      <sz val="11"/>
      <color rgb="FF7F7F7F"/>
      <name val="Century Gothic"/>
      <family val="2"/>
      <charset val="204"/>
      <scheme val="minor"/>
    </font>
    <font>
      <sz val="11"/>
      <color rgb="FFFFFFFF"/>
      <name val="Century Gothic"/>
      <family val="2"/>
      <charset val="204"/>
    </font>
    <font>
      <sz val="11"/>
      <color rgb="FF000000"/>
      <name val="Arial"/>
      <family val="2"/>
    </font>
    <font>
      <sz val="11"/>
      <color rgb="FF000000"/>
      <name val="Calibri"/>
      <family val="2"/>
      <charset val="204"/>
    </font>
    <font>
      <sz val="10"/>
      <name val="Arial Cyr"/>
      <charset val="204"/>
    </font>
    <font>
      <b/>
      <sz val="18"/>
      <color theme="3"/>
      <name val="Century Gothic"/>
      <family val="2"/>
      <charset val="204"/>
      <scheme val="major"/>
    </font>
    <font>
      <sz val="11"/>
      <color rgb="FF000000"/>
      <name val="Century Gothic"/>
      <family val="2"/>
      <charset val="204"/>
    </font>
    <font>
      <sz val="10"/>
      <name val="Arial"/>
      <family val="2"/>
      <charset val="204"/>
    </font>
    <font>
      <sz val="10"/>
      <name val="Arial"/>
      <family val="2"/>
      <charset val="162"/>
    </font>
    <font>
      <sz val="11"/>
      <color theme="1"/>
      <name val="Century Gothic"/>
      <family val="2"/>
      <scheme val="minor"/>
    </font>
    <font>
      <sz val="11"/>
      <color indexed="8"/>
      <name val="Century Gothic"/>
      <family val="2"/>
      <charset val="204"/>
    </font>
    <font>
      <sz val="10"/>
      <name val="Mangal"/>
      <family val="2"/>
      <charset val="204"/>
    </font>
    <font>
      <sz val="8"/>
      <name val="Arial"/>
      <family val="2"/>
      <charset val="204"/>
    </font>
    <font>
      <sz val="11"/>
      <color rgb="FF000000"/>
      <name val="Arial"/>
      <family val="2"/>
      <charset val="204"/>
    </font>
    <font>
      <sz val="11"/>
      <name val="Book Antiqua"/>
      <family val="1"/>
      <charset val="204"/>
    </font>
    <font>
      <b/>
      <sz val="13"/>
      <color theme="3"/>
      <name val="Century Gothic"/>
      <family val="2"/>
      <charset val="204"/>
      <scheme val="minor"/>
    </font>
    <font>
      <sz val="10"/>
      <color rgb="FF000000"/>
      <name val="Arial Cyr"/>
      <charset val="204"/>
    </font>
    <font>
      <sz val="10"/>
      <color rgb="FF000000"/>
      <name val="Arial"/>
      <family val="2"/>
    </font>
    <font>
      <sz val="10"/>
      <color rgb="FF000000"/>
      <name val="Helv"/>
    </font>
    <font>
      <sz val="9"/>
      <color theme="1"/>
      <name val="Verdana"/>
      <family val="2"/>
    </font>
    <font>
      <sz val="11"/>
      <color rgb="FF000000"/>
      <name val="Century Gothic"/>
      <family val="1"/>
    </font>
    <font>
      <sz val="11"/>
      <color theme="1"/>
      <name val="Times New Roman"/>
      <family val="1"/>
      <charset val="204"/>
    </font>
    <font>
      <sz val="11"/>
      <color theme="1"/>
      <name val="Arial"/>
      <family val="2"/>
      <charset val="204"/>
    </font>
    <font>
      <sz val="16"/>
      <color theme="1"/>
      <name val="Times New Roman"/>
      <family val="1"/>
      <charset val="204"/>
    </font>
    <font>
      <sz val="10"/>
      <color rgb="FF000000"/>
      <name val="Times New Roman"/>
      <family val="1"/>
      <charset val="204"/>
    </font>
    <font>
      <sz val="11"/>
      <name val="Times New Roman"/>
      <family val="1"/>
      <charset val="204"/>
    </font>
    <font>
      <b/>
      <sz val="11"/>
      <name val="Times New Roman"/>
      <family val="1"/>
      <charset val="204"/>
    </font>
    <font>
      <sz val="11"/>
      <color indexed="8"/>
      <name val="Times New Roman"/>
      <family val="1"/>
      <charset val="204"/>
    </font>
    <font>
      <sz val="8"/>
      <name val="Century Gothic"/>
      <family val="2"/>
      <charset val="204"/>
      <scheme val="minor"/>
    </font>
    <font>
      <sz val="14"/>
      <color rgb="FF000000"/>
      <name val="Times New Roman"/>
      <family val="1"/>
      <charset val="204"/>
    </font>
    <font>
      <sz val="11"/>
      <color rgb="FF000000"/>
      <name val="Times New Roman"/>
      <family val="1"/>
      <charset val="204"/>
    </font>
    <font>
      <i/>
      <sz val="11"/>
      <color rgb="FF000000"/>
      <name val="Times New Roman"/>
      <family val="1"/>
      <charset val="204"/>
    </font>
    <font>
      <sz val="11"/>
      <color rgb="FFFFFFFF"/>
      <name val="Times New Roman"/>
      <family val="1"/>
      <charset val="204"/>
    </font>
    <font>
      <b/>
      <sz val="12"/>
      <color theme="1"/>
      <name val="Times New Roman"/>
      <family val="1"/>
      <charset val="204"/>
    </font>
    <font>
      <i/>
      <sz val="16"/>
      <color theme="1"/>
      <name val="Times New Roman"/>
      <family val="1"/>
      <charset val="204"/>
    </font>
    <font>
      <i/>
      <sz val="16"/>
      <color rgb="FF000000"/>
      <name val="Times New Roman"/>
      <family val="1"/>
      <charset val="204"/>
    </font>
    <font>
      <sz val="16"/>
      <color rgb="FF000000"/>
      <name val="Times New Roman"/>
      <family val="1"/>
      <charset val="204"/>
    </font>
    <font>
      <b/>
      <sz val="14"/>
      <color rgb="FF000000"/>
      <name val="Times New Roman"/>
      <family val="1"/>
      <charset val="204"/>
    </font>
    <font>
      <i/>
      <sz val="10"/>
      <color rgb="FF000000"/>
      <name val="Times New Roman"/>
      <family val="1"/>
      <charset val="204"/>
    </font>
    <font>
      <b/>
      <i/>
      <sz val="11"/>
      <color rgb="FF000000"/>
      <name val="Times New Roman"/>
      <family val="1"/>
      <charset val="204"/>
    </font>
    <font>
      <sz val="9"/>
      <color theme="1"/>
      <name val="Times New Roman"/>
      <family val="1"/>
      <charset val="204"/>
    </font>
    <font>
      <sz val="9"/>
      <name val="Times New Roman"/>
      <family val="1"/>
      <charset val="204"/>
    </font>
    <font>
      <b/>
      <sz val="9"/>
      <color theme="1"/>
      <name val="Times New Roman"/>
      <family val="1"/>
      <charset val="204"/>
    </font>
    <font>
      <sz val="9"/>
      <color rgb="FF000000"/>
      <name val="Times New Roman"/>
      <family val="1"/>
      <charset val="204"/>
    </font>
    <font>
      <i/>
      <sz val="11"/>
      <color theme="1" tint="0.499984740745262"/>
      <name val="Times New Roman"/>
      <family val="1"/>
      <charset val="204"/>
    </font>
    <font>
      <sz val="10"/>
      <color rgb="FFFF0000"/>
      <name val="Times New Roman"/>
      <family val="1"/>
      <charset val="204"/>
    </font>
    <font>
      <b/>
      <sz val="12"/>
      <color rgb="FF000000"/>
      <name val="Times New Roman"/>
      <family val="1"/>
      <charset val="204"/>
    </font>
    <font>
      <b/>
      <sz val="11"/>
      <color indexed="8"/>
      <name val="Times New Roman"/>
      <family val="1"/>
      <charset val="204"/>
    </font>
    <font>
      <sz val="14"/>
      <color theme="1"/>
      <name val="Times New Roman"/>
      <family val="1"/>
      <charset val="204"/>
    </font>
    <font>
      <sz val="10"/>
      <name val="Century Gothic"/>
      <family val="2"/>
      <charset val="204"/>
      <scheme val="major"/>
    </font>
    <font>
      <i/>
      <sz val="11"/>
      <color theme="1"/>
      <name val="Times New Roman"/>
      <family val="1"/>
      <charset val="204"/>
    </font>
    <font>
      <i/>
      <sz val="11"/>
      <name val="ISOCPEUR"/>
      <charset val="204"/>
    </font>
    <font>
      <b/>
      <i/>
      <sz val="11"/>
      <name val="ISOCPEUR"/>
      <charset val="204"/>
    </font>
    <font>
      <i/>
      <sz val="12"/>
      <name val="ISOCPEUR"/>
      <family val="2"/>
      <charset val="204"/>
    </font>
    <font>
      <i/>
      <sz val="11"/>
      <color rgb="FF000000"/>
      <name val="Calibri"/>
      <family val="2"/>
      <charset val="204"/>
    </font>
    <font>
      <i/>
      <sz val="11"/>
      <name val="ISOCPEUR"/>
      <family val="2"/>
      <charset val="204"/>
    </font>
    <font>
      <b/>
      <i/>
      <sz val="12"/>
      <name val="ISOCPEUR"/>
      <family val="2"/>
      <charset val="204"/>
    </font>
    <font>
      <b/>
      <sz val="14"/>
      <color rgb="FFFF0000"/>
      <name val="Times New Roman"/>
      <family val="1"/>
      <charset val="204"/>
    </font>
    <font>
      <sz val="12"/>
      <color theme="1"/>
      <name val="Times New Roman"/>
      <family val="1"/>
      <charset val="204"/>
    </font>
    <font>
      <b/>
      <sz val="16"/>
      <color theme="1"/>
      <name val="Times New Roman"/>
      <family val="1"/>
      <charset val="204"/>
    </font>
    <font>
      <b/>
      <u/>
      <sz val="12"/>
      <color theme="1"/>
      <name val="Times New Roman"/>
      <family val="1"/>
      <charset val="204"/>
    </font>
    <font>
      <sz val="12"/>
      <name val="Times New Roman"/>
      <family val="1"/>
      <charset val="204"/>
    </font>
    <font>
      <b/>
      <sz val="12"/>
      <name val="Times New Roman"/>
      <family val="1"/>
      <charset val="204"/>
    </font>
    <font>
      <sz val="12"/>
      <color rgb="FFFF0000"/>
      <name val="Times New Roman"/>
      <family val="1"/>
      <charset val="204"/>
    </font>
  </fonts>
  <fills count="14">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rgb="FF7A7A7A"/>
        <bgColor rgb="FF808080"/>
      </patternFill>
    </fill>
    <fill>
      <patternFill patternType="solid">
        <fgColor indexed="9"/>
        <bgColor indexed="26"/>
      </patternFill>
    </fill>
    <fill>
      <patternFill patternType="solid">
        <fgColor rgb="FF7A7A7A"/>
        <bgColor rgb="FF5F5F5F"/>
      </patternFill>
    </fill>
    <fill>
      <patternFill patternType="solid">
        <fgColor rgb="FFFFFF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2EFDA"/>
        <bgColor indexed="64"/>
      </patternFill>
    </fill>
  </fills>
  <borders count="21">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theme="0"/>
      </right>
      <top/>
      <bottom/>
      <diagonal/>
    </border>
  </borders>
  <cellStyleXfs count="74">
    <xf numFmtId="0" fontId="0" fillId="0" borderId="0"/>
    <xf numFmtId="165" fontId="1" fillId="0" borderId="0" applyFont="0" applyFill="0" applyBorder="0" applyAlignment="0" applyProtection="0"/>
    <xf numFmtId="0" fontId="5" fillId="0" borderId="0"/>
    <xf numFmtId="167" fontId="6" fillId="0" borderId="0" applyBorder="0" applyProtection="0"/>
    <xf numFmtId="0" fontId="1" fillId="0" borderId="0"/>
    <xf numFmtId="0" fontId="7" fillId="0" borderId="0"/>
    <xf numFmtId="168" fontId="7"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9" fillId="0" borderId="0"/>
    <xf numFmtId="0" fontId="15" fillId="0" borderId="0"/>
    <xf numFmtId="0" fontId="4" fillId="4" borderId="0" applyBorder="0" applyProtection="0"/>
    <xf numFmtId="0" fontId="12" fillId="0" borderId="0"/>
    <xf numFmtId="0" fontId="1" fillId="2" borderId="0" applyNumberFormat="0" applyBorder="0" applyAlignment="0" applyProtection="0"/>
    <xf numFmtId="0" fontId="1" fillId="0" borderId="0"/>
    <xf numFmtId="9" fontId="9" fillId="0" borderId="0" applyBorder="0" applyProtection="0"/>
    <xf numFmtId="0" fontId="1" fillId="0" borderId="0"/>
    <xf numFmtId="9" fontId="1" fillId="0" borderId="0" applyFont="0" applyFill="0" applyBorder="0" applyAlignment="0" applyProtection="0"/>
    <xf numFmtId="0" fontId="1" fillId="2" borderId="0" applyNumberFormat="0" applyBorder="0" applyAlignment="0" applyProtection="0"/>
    <xf numFmtId="165" fontId="1" fillId="0" borderId="0" applyFont="0" applyFill="0" applyBorder="0" applyAlignment="0" applyProtection="0"/>
    <xf numFmtId="0" fontId="11" fillId="0" borderId="0"/>
    <xf numFmtId="0" fontId="1" fillId="0" borderId="0"/>
    <xf numFmtId="0" fontId="10" fillId="0" borderId="0"/>
    <xf numFmtId="0" fontId="12" fillId="0" borderId="0"/>
    <xf numFmtId="0" fontId="3"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3" fillId="5" borderId="0" applyNumberFormat="0" applyBorder="0" applyAlignment="0" applyProtection="0"/>
    <xf numFmtId="0" fontId="9" fillId="0" borderId="0"/>
    <xf numFmtId="9" fontId="9" fillId="0" borderId="0" applyBorder="0" applyProtection="0"/>
    <xf numFmtId="0" fontId="4" fillId="6" borderId="0" applyBorder="0" applyProtection="0"/>
    <xf numFmtId="169" fontId="14" fillId="0" borderId="0" applyFill="0" applyBorder="0" applyAlignment="0" applyProtection="0"/>
    <xf numFmtId="165" fontId="9" fillId="0" borderId="0" applyFont="0" applyFill="0" applyBorder="0" applyAlignment="0" applyProtection="0"/>
    <xf numFmtId="0" fontId="15" fillId="0" borderId="0">
      <alignment horizontal="left"/>
    </xf>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2" borderId="0" applyNumberFormat="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5" fillId="0" borderId="0">
      <alignment horizontal="left"/>
    </xf>
    <xf numFmtId="0" fontId="16" fillId="0" borderId="0"/>
    <xf numFmtId="0" fontId="7" fillId="0" borderId="0"/>
    <xf numFmtId="0" fontId="7" fillId="0" borderId="0"/>
    <xf numFmtId="167" fontId="6" fillId="0" borderId="0" applyBorder="0" applyProtection="0"/>
    <xf numFmtId="0" fontId="17" fillId="0" borderId="0"/>
    <xf numFmtId="0" fontId="7" fillId="0" borderId="0"/>
    <xf numFmtId="0" fontId="17" fillId="0" borderId="0"/>
    <xf numFmtId="0" fontId="5" fillId="0" borderId="0"/>
    <xf numFmtId="167" fontId="6" fillId="0" borderId="0" applyBorder="0" applyProtection="0"/>
    <xf numFmtId="0" fontId="18" fillId="0" borderId="1" applyNumberFormat="0" applyFill="0" applyAlignment="0" applyProtection="0"/>
    <xf numFmtId="167" fontId="6" fillId="0" borderId="0" applyBorder="0" applyProtection="0"/>
    <xf numFmtId="167" fontId="19" fillId="0" borderId="0" applyBorder="0" applyProtection="0"/>
    <xf numFmtId="0" fontId="7" fillId="0" borderId="0"/>
    <xf numFmtId="0" fontId="5" fillId="0" borderId="0"/>
    <xf numFmtId="0" fontId="16" fillId="0" borderId="0"/>
    <xf numFmtId="167" fontId="20" fillId="0" borderId="0" applyBorder="0" applyProtection="0"/>
    <xf numFmtId="167" fontId="21" fillId="0" borderId="0" applyBorder="0" applyProtection="0"/>
    <xf numFmtId="170" fontId="6" fillId="0" borderId="0" applyBorder="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xf numFmtId="0" fontId="23" fillId="0" borderId="0"/>
    <xf numFmtId="9" fontId="9" fillId="0" borderId="0" applyFont="0" applyFill="0" applyBorder="0" applyAlignment="0" applyProtection="0"/>
    <xf numFmtId="0" fontId="12" fillId="0" borderId="0"/>
    <xf numFmtId="9" fontId="12" fillId="0" borderId="0" applyFont="0" applyFill="0" applyBorder="0" applyAlignment="0" applyProtection="0"/>
    <xf numFmtId="0" fontId="25" fillId="0" borderId="0"/>
    <xf numFmtId="0" fontId="27" fillId="0" borderId="0"/>
    <xf numFmtId="43" fontId="1" fillId="0" borderId="0" applyFont="0" applyFill="0" applyBorder="0" applyAlignment="0" applyProtection="0"/>
  </cellStyleXfs>
  <cellXfs count="210">
    <xf numFmtId="0" fontId="0" fillId="0" borderId="0" xfId="0"/>
    <xf numFmtId="0" fontId="26" fillId="0" borderId="0" xfId="0" applyFont="1" applyAlignment="1">
      <alignment horizontal="center" vertical="center"/>
    </xf>
    <xf numFmtId="0" fontId="26" fillId="0" borderId="0" xfId="0" applyFont="1"/>
    <xf numFmtId="4" fontId="26"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center" vertical="top"/>
    </xf>
    <xf numFmtId="0" fontId="24" fillId="0" borderId="0" xfId="0" applyFont="1" applyAlignment="1">
      <alignment vertical="top"/>
    </xf>
    <xf numFmtId="0" fontId="30" fillId="0" borderId="2" xfId="0" applyFont="1" applyBorder="1" applyAlignment="1">
      <alignment vertical="top" wrapText="1"/>
    </xf>
    <xf numFmtId="0" fontId="32" fillId="0" borderId="0" xfId="0" applyFont="1" applyAlignment="1">
      <alignment horizontal="center" vertical="center"/>
    </xf>
    <xf numFmtId="0" fontId="32" fillId="0" borderId="0" xfId="0" applyFont="1" applyAlignment="1">
      <alignment horizontal="center" vertical="top"/>
    </xf>
    <xf numFmtId="0" fontId="33" fillId="0" borderId="0" xfId="0" applyFont="1"/>
    <xf numFmtId="0" fontId="33" fillId="8" borderId="0" xfId="0" applyFont="1" applyFill="1" applyAlignment="1">
      <alignment horizontal="right" vertical="top"/>
    </xf>
    <xf numFmtId="0" fontId="33" fillId="0" borderId="0" xfId="0" applyFont="1" applyAlignment="1">
      <alignment horizontal="center" vertical="center"/>
    </xf>
    <xf numFmtId="0" fontId="33" fillId="0" borderId="0" xfId="0" applyFont="1" applyAlignment="1">
      <alignment horizontal="center" vertical="top"/>
    </xf>
    <xf numFmtId="0" fontId="28" fillId="8" borderId="0" xfId="0" applyFont="1" applyFill="1" applyAlignment="1">
      <alignment vertical="top"/>
    </xf>
    <xf numFmtId="0" fontId="35" fillId="0" borderId="0" xfId="0" applyFont="1" applyAlignment="1">
      <alignment horizontal="center"/>
    </xf>
    <xf numFmtId="0" fontId="26" fillId="0" borderId="0" xfId="0" applyFont="1" applyAlignment="1">
      <alignment vertical="center"/>
    </xf>
    <xf numFmtId="0" fontId="26" fillId="0" borderId="0" xfId="0" applyFont="1" applyAlignment="1">
      <alignment horizontal="center" vertical="center" wrapText="1"/>
    </xf>
    <xf numFmtId="0" fontId="37" fillId="0" borderId="0" xfId="0" applyFont="1" applyAlignment="1">
      <alignment horizontal="center" vertical="center" wrapText="1"/>
    </xf>
    <xf numFmtId="4" fontId="32" fillId="0" borderId="0" xfId="0" applyNumberFormat="1" applyFont="1" applyAlignment="1">
      <alignment horizontal="right" vertical="top"/>
    </xf>
    <xf numFmtId="4" fontId="33" fillId="0" borderId="0" xfId="0" applyNumberFormat="1" applyFont="1" applyAlignment="1">
      <alignment vertical="top"/>
    </xf>
    <xf numFmtId="4" fontId="33" fillId="0" borderId="0" xfId="0" applyNumberFormat="1" applyFont="1" applyAlignment="1">
      <alignment horizontal="right" vertical="top"/>
    </xf>
    <xf numFmtId="4" fontId="24" fillId="0" borderId="0" xfId="0" applyNumberFormat="1" applyFont="1" applyAlignment="1">
      <alignment horizontal="right" vertical="top"/>
    </xf>
    <xf numFmtId="4" fontId="24" fillId="0" borderId="0" xfId="0" applyNumberFormat="1" applyFont="1" applyAlignment="1">
      <alignment vertical="top"/>
    </xf>
    <xf numFmtId="0" fontId="38" fillId="0" borderId="0" xfId="0" applyFont="1" applyAlignment="1">
      <alignment wrapText="1"/>
    </xf>
    <xf numFmtId="0" fontId="39" fillId="0" borderId="0" xfId="0" applyFont="1"/>
    <xf numFmtId="0" fontId="33" fillId="0" borderId="0" xfId="0" applyFont="1" applyAlignment="1">
      <alignment vertical="center"/>
    </xf>
    <xf numFmtId="0" fontId="42" fillId="0" borderId="0" xfId="0" applyFont="1" applyAlignment="1">
      <alignment wrapText="1"/>
    </xf>
    <xf numFmtId="0" fontId="27" fillId="0" borderId="0" xfId="0" applyFont="1" applyAlignment="1">
      <alignment wrapText="1"/>
    </xf>
    <xf numFmtId="171" fontId="24" fillId="0" borderId="0" xfId="0" applyNumberFormat="1" applyFont="1"/>
    <xf numFmtId="4" fontId="32" fillId="0" borderId="0" xfId="0" applyNumberFormat="1" applyFont="1" applyAlignment="1">
      <alignment horizontal="center" vertical="top"/>
    </xf>
    <xf numFmtId="4" fontId="33" fillId="0" borderId="0" xfId="0" applyNumberFormat="1" applyFont="1" applyAlignment="1">
      <alignment horizontal="center" vertical="top"/>
    </xf>
    <xf numFmtId="4" fontId="24" fillId="0" borderId="0" xfId="0" applyNumberFormat="1" applyFont="1" applyAlignment="1">
      <alignment horizontal="center" vertical="top"/>
    </xf>
    <xf numFmtId="4" fontId="33" fillId="0" borderId="0" xfId="0" applyNumberFormat="1" applyFont="1"/>
    <xf numFmtId="4" fontId="30" fillId="0" borderId="2" xfId="0" applyNumberFormat="1" applyFont="1" applyBorder="1" applyAlignment="1">
      <alignment vertical="top" wrapText="1"/>
    </xf>
    <xf numFmtId="0" fontId="47" fillId="0" borderId="0" xfId="0" applyFont="1" applyAlignment="1">
      <alignment vertical="center" wrapText="1"/>
    </xf>
    <xf numFmtId="0" fontId="33" fillId="0" borderId="0" xfId="0" applyFont="1" applyAlignment="1">
      <alignment wrapText="1"/>
    </xf>
    <xf numFmtId="0" fontId="43" fillId="0" borderId="16" xfId="0" applyFont="1" applyBorder="1" applyAlignment="1">
      <alignment vertical="center"/>
    </xf>
    <xf numFmtId="0" fontId="45" fillId="0" borderId="17" xfId="0" applyFont="1" applyBorder="1" applyAlignment="1">
      <alignment horizontal="right" vertical="center"/>
    </xf>
    <xf numFmtId="0" fontId="45" fillId="0" borderId="17" xfId="0" applyFont="1" applyBorder="1" applyAlignment="1">
      <alignment horizontal="center" vertical="center"/>
    </xf>
    <xf numFmtId="43" fontId="43" fillId="0" borderId="17" xfId="73" applyFont="1" applyBorder="1" applyAlignment="1">
      <alignment horizontal="right" vertical="center"/>
    </xf>
    <xf numFmtId="43" fontId="45" fillId="0" borderId="18" xfId="73" applyFont="1" applyBorder="1" applyAlignment="1">
      <alignment horizontal="right" vertical="center"/>
    </xf>
    <xf numFmtId="49" fontId="43" fillId="3" borderId="2" xfId="0" applyNumberFormat="1" applyFont="1" applyFill="1" applyBorder="1" applyAlignment="1">
      <alignment horizontal="center" vertical="center"/>
    </xf>
    <xf numFmtId="49" fontId="43" fillId="0" borderId="2" xfId="0" applyNumberFormat="1" applyFont="1" applyBorder="1" applyAlignment="1">
      <alignment horizontal="center" vertical="center"/>
    </xf>
    <xf numFmtId="4" fontId="30" fillId="0" borderId="2" xfId="0" applyNumberFormat="1" applyFont="1" applyBorder="1" applyAlignment="1">
      <alignment horizontal="left" vertical="top" wrapText="1"/>
    </xf>
    <xf numFmtId="4" fontId="43" fillId="0" borderId="2" xfId="0" applyNumberFormat="1" applyFont="1" applyBorder="1" applyAlignment="1">
      <alignment horizontal="center" vertical="center"/>
    </xf>
    <xf numFmtId="4" fontId="43" fillId="0" borderId="2" xfId="73" applyNumberFormat="1" applyFont="1" applyBorder="1" applyAlignment="1">
      <alignment horizontal="right" vertical="center"/>
    </xf>
    <xf numFmtId="4" fontId="44" fillId="0" borderId="2" xfId="73" applyNumberFormat="1" applyFont="1" applyFill="1" applyBorder="1" applyAlignment="1">
      <alignment horizontal="center" vertical="center"/>
    </xf>
    <xf numFmtId="4" fontId="43" fillId="0" borderId="2" xfId="0" applyNumberFormat="1" applyFont="1" applyBorder="1" applyAlignment="1">
      <alignment horizontal="center"/>
    </xf>
    <xf numFmtId="4" fontId="43" fillId="0" borderId="2" xfId="73" applyNumberFormat="1" applyFont="1" applyFill="1" applyBorder="1" applyAlignment="1">
      <alignment horizontal="right" vertical="center"/>
    </xf>
    <xf numFmtId="4" fontId="44" fillId="0" borderId="2" xfId="73" applyNumberFormat="1" applyFont="1" applyFill="1" applyBorder="1" applyAlignment="1">
      <alignment horizontal="right" vertical="center"/>
    </xf>
    <xf numFmtId="4" fontId="43" fillId="0" borderId="2" xfId="73" applyNumberFormat="1" applyFont="1" applyFill="1" applyBorder="1" applyAlignment="1">
      <alignment vertical="center"/>
    </xf>
    <xf numFmtId="4" fontId="46" fillId="0" borderId="2" xfId="73" applyNumberFormat="1" applyFont="1" applyFill="1" applyBorder="1" applyAlignment="1">
      <alignment vertical="center" wrapText="1"/>
    </xf>
    <xf numFmtId="4" fontId="44" fillId="0" borderId="2" xfId="0" applyNumberFormat="1" applyFont="1" applyBorder="1" applyAlignment="1">
      <alignment horizontal="center" vertical="center" wrapText="1"/>
    </xf>
    <xf numFmtId="0" fontId="24" fillId="0" borderId="0" xfId="69" applyFont="1"/>
    <xf numFmtId="0" fontId="52" fillId="3" borderId="0" xfId="0" applyFont="1" applyFill="1"/>
    <xf numFmtId="0" fontId="56" fillId="0" borderId="0" xfId="0" applyFont="1" applyAlignment="1">
      <alignment horizontal="left" vertical="center" wrapText="1"/>
    </xf>
    <xf numFmtId="0" fontId="56" fillId="0" borderId="2" xfId="0" applyFont="1" applyBorder="1" applyAlignment="1">
      <alignment horizontal="center" vertical="center" wrapText="1"/>
    </xf>
    <xf numFmtId="1" fontId="56" fillId="0" borderId="2" xfId="0" applyNumberFormat="1" applyFont="1" applyBorder="1" applyAlignment="1">
      <alignment horizontal="center" vertical="center" wrapText="1"/>
    </xf>
    <xf numFmtId="0" fontId="56" fillId="0" borderId="2" xfId="0" applyFont="1" applyBorder="1" applyAlignment="1">
      <alignment horizontal="left" vertical="center" wrapText="1"/>
    </xf>
    <xf numFmtId="0" fontId="0" fillId="0" borderId="2" xfId="0" applyBorder="1"/>
    <xf numFmtId="0" fontId="58" fillId="0" borderId="2" xfId="0" applyFont="1" applyBorder="1" applyAlignment="1">
      <alignment vertical="center" textRotation="180" wrapText="1"/>
    </xf>
    <xf numFmtId="0" fontId="57" fillId="0" borderId="2" xfId="0" applyFont="1" applyBorder="1" applyAlignment="1">
      <alignment vertical="center" textRotation="90" wrapText="1"/>
    </xf>
    <xf numFmtId="0" fontId="24" fillId="0" borderId="2" xfId="69" applyFont="1" applyBorder="1"/>
    <xf numFmtId="1" fontId="56" fillId="0" borderId="0" xfId="0" applyNumberFormat="1" applyFont="1" applyAlignment="1">
      <alignment horizontal="center" vertical="center" wrapText="1"/>
    </xf>
    <xf numFmtId="0" fontId="56" fillId="0" borderId="0" xfId="0" applyFont="1" applyAlignment="1">
      <alignment horizontal="center" vertical="center" textRotation="180" wrapText="1"/>
    </xf>
    <xf numFmtId="0" fontId="57" fillId="3" borderId="0" xfId="0" applyFont="1" applyFill="1" applyAlignment="1">
      <alignment vertical="center" textRotation="90"/>
    </xf>
    <xf numFmtId="0" fontId="61" fillId="3" borderId="0" xfId="69" applyFont="1" applyFill="1" applyAlignment="1">
      <alignment vertical="top"/>
    </xf>
    <xf numFmtId="0" fontId="63" fillId="3" borderId="0" xfId="69" applyFont="1" applyFill="1" applyAlignment="1">
      <alignment vertical="top"/>
    </xf>
    <xf numFmtId="0" fontId="36" fillId="11" borderId="2" xfId="69" applyFont="1" applyFill="1" applyBorder="1" applyAlignment="1">
      <alignment horizontal="center" vertical="center" wrapText="1"/>
    </xf>
    <xf numFmtId="0" fontId="61" fillId="3" borderId="0" xfId="69" applyFont="1" applyFill="1" applyAlignment="1">
      <alignment vertical="center" wrapText="1"/>
    </xf>
    <xf numFmtId="0" fontId="61" fillId="3" borderId="0" xfId="69" applyFont="1" applyFill="1" applyAlignment="1">
      <alignment vertical="top" wrapText="1"/>
    </xf>
    <xf numFmtId="0" fontId="36" fillId="12" borderId="2" xfId="69" applyFont="1" applyFill="1" applyBorder="1" applyAlignment="1">
      <alignment horizontal="center" vertical="center" wrapText="1"/>
    </xf>
    <xf numFmtId="0" fontId="61" fillId="12" borderId="2" xfId="69" applyFont="1" applyFill="1" applyBorder="1" applyAlignment="1">
      <alignment horizontal="center" vertical="center" wrapText="1"/>
    </xf>
    <xf numFmtId="0" fontId="61" fillId="12" borderId="2" xfId="69" applyFont="1" applyFill="1" applyBorder="1" applyAlignment="1">
      <alignment horizontal="left" vertical="center" wrapText="1"/>
    </xf>
    <xf numFmtId="0" fontId="36" fillId="9" borderId="2" xfId="69" applyFont="1" applyFill="1" applyBorder="1" applyAlignment="1">
      <alignment horizontal="center" vertical="center" wrapText="1"/>
    </xf>
    <xf numFmtId="0" fontId="65" fillId="9" borderId="2" xfId="69" applyFont="1" applyFill="1" applyBorder="1" applyAlignment="1">
      <alignment horizontal="right" vertical="top" wrapText="1"/>
    </xf>
    <xf numFmtId="0" fontId="36" fillId="9" borderId="2" xfId="69" applyFont="1" applyFill="1" applyBorder="1" applyAlignment="1">
      <alignment horizontal="right" vertical="top"/>
    </xf>
    <xf numFmtId="0" fontId="61" fillId="9" borderId="0" xfId="69" applyFont="1" applyFill="1" applyAlignment="1">
      <alignment vertical="top"/>
    </xf>
    <xf numFmtId="0" fontId="61" fillId="9" borderId="0" xfId="69" applyFont="1" applyFill="1" applyAlignment="1">
      <alignment vertical="top" wrapText="1"/>
    </xf>
    <xf numFmtId="0" fontId="61" fillId="13" borderId="2" xfId="69" applyFont="1" applyFill="1" applyBorder="1" applyAlignment="1">
      <alignment horizontal="left" vertical="top" wrapText="1"/>
    </xf>
    <xf numFmtId="0" fontId="61" fillId="13" borderId="2" xfId="69" applyFont="1" applyFill="1" applyBorder="1" applyAlignment="1">
      <alignment horizontal="center" vertical="top" wrapText="1"/>
    </xf>
    <xf numFmtId="0" fontId="61" fillId="13" borderId="2" xfId="69" applyFont="1" applyFill="1" applyBorder="1" applyAlignment="1">
      <alignment horizontal="center" vertical="top"/>
    </xf>
    <xf numFmtId="0" fontId="61" fillId="13" borderId="2" xfId="69"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4" fillId="0" borderId="3" xfId="0" applyFont="1" applyBorder="1" applyAlignment="1">
      <alignment horizontal="left" vertical="top" wrapText="1"/>
    </xf>
    <xf numFmtId="0" fontId="34" fillId="0" borderId="4" xfId="0" applyFont="1" applyBorder="1" applyAlignment="1">
      <alignment horizontal="left" vertical="top" wrapText="1"/>
    </xf>
    <xf numFmtId="0" fontId="29" fillId="0" borderId="0" xfId="0" applyFont="1" applyAlignment="1">
      <alignment horizontal="left" vertical="top"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2" fillId="7" borderId="0" xfId="0" applyFont="1" applyFill="1" applyAlignment="1">
      <alignment horizontal="center"/>
    </xf>
    <xf numFmtId="0" fontId="34" fillId="8" borderId="12" xfId="0" applyFont="1" applyFill="1" applyBorder="1" applyAlignment="1">
      <alignment horizontal="left" vertical="top"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4" fillId="0" borderId="5" xfId="0" applyFont="1" applyBorder="1" applyAlignment="1">
      <alignment horizontal="left" vertical="top" wrapText="1"/>
    </xf>
    <xf numFmtId="0" fontId="33" fillId="0" borderId="0" xfId="0" applyFont="1" applyAlignment="1">
      <alignment horizontal="center" vertical="top"/>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6" fillId="9" borderId="2" xfId="0" applyFont="1" applyFill="1" applyBorder="1" applyAlignment="1">
      <alignment horizontal="center" vertical="center"/>
    </xf>
    <xf numFmtId="0" fontId="36" fillId="9" borderId="15" xfId="0" applyFont="1" applyFill="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4" fontId="36" fillId="9" borderId="15" xfId="0" applyNumberFormat="1" applyFont="1" applyFill="1" applyBorder="1" applyAlignment="1">
      <alignment horizontal="center" vertical="center" wrapText="1"/>
    </xf>
    <xf numFmtId="4" fontId="36" fillId="9" borderId="13" xfId="0" applyNumberFormat="1" applyFont="1" applyFill="1" applyBorder="1" applyAlignment="1">
      <alignment horizontal="center" vertical="center" wrapText="1"/>
    </xf>
    <xf numFmtId="4" fontId="36" fillId="9" borderId="14" xfId="0" applyNumberFormat="1" applyFont="1" applyFill="1" applyBorder="1" applyAlignment="1">
      <alignment horizontal="center" vertical="center" wrapText="1"/>
    </xf>
    <xf numFmtId="4" fontId="36" fillId="9" borderId="3"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50" fillId="0" borderId="2" xfId="0" applyFont="1" applyBorder="1" applyAlignment="1">
      <alignment horizontal="right" vertical="top" wrapText="1"/>
    </xf>
    <xf numFmtId="0" fontId="27" fillId="0" borderId="0" xfId="0" applyFont="1" applyAlignment="1">
      <alignment horizontal="left" wrapText="1"/>
    </xf>
    <xf numFmtId="0" fontId="4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wrapText="1"/>
    </xf>
    <xf numFmtId="0" fontId="26" fillId="10" borderId="0" xfId="0" applyFont="1" applyFill="1" applyAlignment="1">
      <alignment horizontal="center"/>
    </xf>
    <xf numFmtId="0" fontId="51" fillId="3" borderId="0" xfId="0" applyFont="1" applyFill="1" applyAlignment="1">
      <alignment horizontal="right"/>
    </xf>
    <xf numFmtId="0" fontId="36" fillId="0" borderId="0" xfId="0" applyFont="1" applyAlignment="1">
      <alignment horizontal="center"/>
    </xf>
    <xf numFmtId="0" fontId="53" fillId="3" borderId="12" xfId="0" applyFont="1" applyFill="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53" fillId="0" borderId="2" xfId="0" applyFont="1" applyBorder="1" applyAlignment="1">
      <alignment horizontal="left" vertical="center" wrapText="1"/>
    </xf>
    <xf numFmtId="0" fontId="57" fillId="0" borderId="15" xfId="0" applyFont="1" applyBorder="1" applyAlignment="1">
      <alignment horizontal="center" vertical="center" textRotation="90" wrapText="1"/>
    </xf>
    <xf numFmtId="0" fontId="57" fillId="0" borderId="13" xfId="0" applyFont="1" applyBorder="1" applyAlignment="1">
      <alignment horizontal="center" vertical="center" textRotation="90" wrapText="1"/>
    </xf>
    <xf numFmtId="0" fontId="57" fillId="0" borderId="14" xfId="0" applyFont="1" applyBorder="1" applyAlignment="1">
      <alignment horizontal="center" vertical="center" textRotation="90" wrapText="1"/>
    </xf>
    <xf numFmtId="0" fontId="59" fillId="0" borderId="19" xfId="0" applyFont="1" applyBorder="1" applyAlignment="1">
      <alignment horizontal="left" vertical="top" wrapText="1"/>
    </xf>
    <xf numFmtId="0" fontId="56" fillId="0" borderId="0" xfId="0" applyFont="1" applyAlignment="1">
      <alignment horizontal="left"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54" fillId="0" borderId="0" xfId="0" applyFont="1" applyAlignment="1">
      <alignment horizontal="left" vertical="top" wrapText="1"/>
    </xf>
    <xf numFmtId="0" fontId="56" fillId="0" borderId="2" xfId="0" applyFont="1" applyBorder="1" applyAlignment="1">
      <alignment horizontal="center" vertical="center" wrapText="1"/>
    </xf>
    <xf numFmtId="0" fontId="60" fillId="9" borderId="19" xfId="69" applyFont="1" applyFill="1" applyBorder="1" applyAlignment="1">
      <alignment horizontal="center" vertical="top"/>
    </xf>
    <xf numFmtId="0" fontId="36" fillId="9" borderId="3" xfId="69" applyFont="1" applyFill="1" applyBorder="1" applyAlignment="1">
      <alignment horizontal="center" vertical="center" wrapText="1"/>
    </xf>
    <xf numFmtId="0" fontId="36" fillId="9" borderId="4" xfId="69" applyFont="1" applyFill="1" applyBorder="1" applyAlignment="1">
      <alignment horizontal="center" vertical="center" wrapText="1"/>
    </xf>
    <xf numFmtId="0" fontId="36" fillId="9" borderId="5" xfId="69" applyFont="1" applyFill="1" applyBorder="1" applyAlignment="1">
      <alignment horizontal="center" vertical="center" wrapText="1"/>
    </xf>
    <xf numFmtId="0" fontId="61" fillId="9" borderId="2" xfId="69" applyFont="1" applyFill="1" applyBorder="1" applyAlignment="1">
      <alignment horizontal="center" vertical="top"/>
    </xf>
    <xf numFmtId="0" fontId="61" fillId="9" borderId="2" xfId="69" applyFont="1" applyFill="1" applyBorder="1" applyAlignment="1">
      <alignment horizontal="center" vertical="top" wrapText="1"/>
    </xf>
    <xf numFmtId="0" fontId="61" fillId="13" borderId="3" xfId="69" applyFont="1" applyFill="1" applyBorder="1" applyAlignment="1">
      <alignment horizontal="left" vertical="center" wrapText="1"/>
    </xf>
    <xf numFmtId="0" fontId="61" fillId="13" borderId="4" xfId="69" applyFont="1" applyFill="1" applyBorder="1" applyAlignment="1">
      <alignment horizontal="left" vertical="center" wrapText="1"/>
    </xf>
    <xf numFmtId="0" fontId="61" fillId="13" borderId="5" xfId="69" applyFont="1" applyFill="1" applyBorder="1" applyAlignment="1">
      <alignment horizontal="left" vertical="center" wrapText="1"/>
    </xf>
    <xf numFmtId="172" fontId="61" fillId="13" borderId="3" xfId="69" applyNumberFormat="1" applyFont="1" applyFill="1" applyBorder="1" applyAlignment="1">
      <alignment horizontal="center" vertical="center" wrapText="1"/>
    </xf>
    <xf numFmtId="172" fontId="61" fillId="13" borderId="5" xfId="69" applyNumberFormat="1" applyFont="1" applyFill="1" applyBorder="1" applyAlignment="1">
      <alignment horizontal="center" vertical="center" wrapText="1"/>
    </xf>
    <xf numFmtId="0" fontId="36" fillId="13" borderId="3" xfId="69" applyFont="1" applyFill="1" applyBorder="1" applyAlignment="1">
      <alignment horizontal="left" vertical="top" wrapText="1"/>
    </xf>
    <xf numFmtId="0" fontId="36" fillId="13" borderId="4" xfId="69" applyFont="1" applyFill="1" applyBorder="1" applyAlignment="1">
      <alignment horizontal="left" vertical="top" wrapText="1"/>
    </xf>
    <xf numFmtId="0" fontId="36" fillId="13" borderId="5" xfId="69" applyFont="1" applyFill="1" applyBorder="1" applyAlignment="1">
      <alignment horizontal="left" vertical="top" wrapText="1"/>
    </xf>
    <xf numFmtId="0" fontId="36" fillId="11" borderId="2" xfId="69" applyFont="1" applyFill="1" applyBorder="1" applyAlignment="1">
      <alignment horizontal="center" vertical="center"/>
    </xf>
    <xf numFmtId="0" fontId="36" fillId="13" borderId="3" xfId="69" applyFont="1" applyFill="1" applyBorder="1" applyAlignment="1">
      <alignment horizontal="center" vertical="center" wrapText="1"/>
    </xf>
    <xf numFmtId="0" fontId="36" fillId="13" borderId="5" xfId="69" applyFont="1" applyFill="1" applyBorder="1" applyAlignment="1">
      <alignment horizontal="center" vertical="center" wrapText="1"/>
    </xf>
    <xf numFmtId="0" fontId="36" fillId="12" borderId="3" xfId="69" applyFont="1" applyFill="1" applyBorder="1" applyAlignment="1">
      <alignment horizontal="left" vertical="top" wrapText="1"/>
    </xf>
    <xf numFmtId="0" fontId="36" fillId="12" borderId="4" xfId="69" applyFont="1" applyFill="1" applyBorder="1" applyAlignment="1">
      <alignment horizontal="left" vertical="top" wrapText="1"/>
    </xf>
    <xf numFmtId="0" fontId="61" fillId="12" borderId="4" xfId="69" applyFont="1" applyFill="1" applyBorder="1" applyAlignment="1">
      <alignment horizontal="left" vertical="top" wrapText="1"/>
    </xf>
    <xf numFmtId="0" fontId="61" fillId="13" borderId="15" xfId="69" applyFont="1" applyFill="1" applyBorder="1" applyAlignment="1">
      <alignment horizontal="left" vertical="top" wrapText="1"/>
    </xf>
    <xf numFmtId="0" fontId="61" fillId="13" borderId="13" xfId="69" applyFont="1" applyFill="1" applyBorder="1" applyAlignment="1">
      <alignment horizontal="left" vertical="top" wrapText="1"/>
    </xf>
    <xf numFmtId="0" fontId="61" fillId="13" borderId="14" xfId="69" applyFont="1" applyFill="1" applyBorder="1" applyAlignment="1">
      <alignment horizontal="left" vertical="top" wrapText="1"/>
    </xf>
    <xf numFmtId="0" fontId="36" fillId="13" borderId="15" xfId="69" applyFont="1" applyFill="1" applyBorder="1" applyAlignment="1">
      <alignment horizontal="center" vertical="center" wrapText="1"/>
    </xf>
    <xf numFmtId="0" fontId="36" fillId="13" borderId="14" xfId="69" applyFont="1" applyFill="1" applyBorder="1" applyAlignment="1">
      <alignment horizontal="center" vertical="center" wrapText="1"/>
    </xf>
    <xf numFmtId="0" fontId="36" fillId="13" borderId="6" xfId="69" applyFont="1" applyFill="1" applyBorder="1" applyAlignment="1">
      <alignment horizontal="center" vertical="center" wrapText="1"/>
    </xf>
    <xf numFmtId="0" fontId="36" fillId="13" borderId="19" xfId="69" applyFont="1" applyFill="1" applyBorder="1" applyAlignment="1">
      <alignment horizontal="center" vertical="center" wrapText="1"/>
    </xf>
    <xf numFmtId="0" fontId="36" fillId="13" borderId="7" xfId="69" applyFont="1" applyFill="1" applyBorder="1" applyAlignment="1">
      <alignment horizontal="center" vertical="center" wrapText="1"/>
    </xf>
    <xf numFmtId="0" fontId="36" fillId="13" borderId="10" xfId="69" applyFont="1" applyFill="1" applyBorder="1" applyAlignment="1">
      <alignment horizontal="center" vertical="center" wrapText="1"/>
    </xf>
    <xf numFmtId="0" fontId="36" fillId="13" borderId="12" xfId="69" applyFont="1" applyFill="1" applyBorder="1" applyAlignment="1">
      <alignment horizontal="center" vertical="center" wrapText="1"/>
    </xf>
    <xf numFmtId="0" fontId="36" fillId="13" borderId="11" xfId="69" applyFont="1" applyFill="1" applyBorder="1" applyAlignment="1">
      <alignment horizontal="center" vertical="center" wrapText="1"/>
    </xf>
    <xf numFmtId="0" fontId="36" fillId="13" borderId="4" xfId="69" applyFont="1" applyFill="1" applyBorder="1" applyAlignment="1">
      <alignment horizontal="center" vertical="center" wrapText="1"/>
    </xf>
    <xf numFmtId="0" fontId="64" fillId="13" borderId="15" xfId="69" applyFont="1" applyFill="1" applyBorder="1" applyAlignment="1">
      <alignment horizontal="left" vertical="top" wrapText="1"/>
    </xf>
    <xf numFmtId="0" fontId="64" fillId="13" borderId="13" xfId="69" applyFont="1" applyFill="1" applyBorder="1" applyAlignment="1">
      <alignment horizontal="left" vertical="top" wrapText="1"/>
    </xf>
    <xf numFmtId="0" fontId="64" fillId="13" borderId="14" xfId="69" applyFont="1" applyFill="1" applyBorder="1" applyAlignment="1">
      <alignment horizontal="left" vertical="top" wrapText="1"/>
    </xf>
    <xf numFmtId="0" fontId="64" fillId="13" borderId="15" xfId="69" applyFont="1" applyFill="1" applyBorder="1" applyAlignment="1">
      <alignment horizontal="center" vertical="top" wrapText="1"/>
    </xf>
    <xf numFmtId="0" fontId="64" fillId="13" borderId="13" xfId="69" applyFont="1" applyFill="1" applyBorder="1" applyAlignment="1">
      <alignment horizontal="center" vertical="top" wrapText="1"/>
    </xf>
    <xf numFmtId="0" fontId="64" fillId="13" borderId="14" xfId="69" applyFont="1" applyFill="1" applyBorder="1" applyAlignment="1">
      <alignment horizontal="center" vertical="top" wrapText="1"/>
    </xf>
    <xf numFmtId="0" fontId="61" fillId="13" borderId="15" xfId="69" applyFont="1" applyFill="1" applyBorder="1" applyAlignment="1">
      <alignment horizontal="center" vertical="top" wrapText="1"/>
    </xf>
    <xf numFmtId="0" fontId="61" fillId="13" borderId="13" xfId="69" applyFont="1" applyFill="1" applyBorder="1" applyAlignment="1">
      <alignment horizontal="center" vertical="top" wrapText="1"/>
    </xf>
    <xf numFmtId="0" fontId="61" fillId="13" borderId="14" xfId="69" applyFont="1" applyFill="1" applyBorder="1" applyAlignment="1">
      <alignment horizontal="center" vertical="top" wrapText="1"/>
    </xf>
    <xf numFmtId="0" fontId="61" fillId="13" borderId="6" xfId="69" quotePrefix="1" applyFont="1" applyFill="1" applyBorder="1" applyAlignment="1">
      <alignment horizontal="left" vertical="top" wrapText="1"/>
    </xf>
    <xf numFmtId="0" fontId="61" fillId="13" borderId="7" xfId="69" quotePrefix="1" applyFont="1" applyFill="1" applyBorder="1" applyAlignment="1">
      <alignment horizontal="left" vertical="top" wrapText="1"/>
    </xf>
    <xf numFmtId="0" fontId="61" fillId="13" borderId="8" xfId="69" quotePrefix="1" applyFont="1" applyFill="1" applyBorder="1" applyAlignment="1">
      <alignment horizontal="left" vertical="top" wrapText="1"/>
    </xf>
    <xf numFmtId="0" fontId="61" fillId="13" borderId="9" xfId="69" quotePrefix="1" applyFont="1" applyFill="1" applyBorder="1" applyAlignment="1">
      <alignment horizontal="left" vertical="top" wrapText="1"/>
    </xf>
    <xf numFmtId="0" fontId="61" fillId="13" borderId="10" xfId="69" quotePrefix="1" applyFont="1" applyFill="1" applyBorder="1" applyAlignment="1">
      <alignment horizontal="left" vertical="top" wrapText="1"/>
    </xf>
    <xf numFmtId="0" fontId="61" fillId="13" borderId="11" xfId="69" quotePrefix="1" applyFont="1" applyFill="1" applyBorder="1" applyAlignment="1">
      <alignment horizontal="left" vertical="top" wrapText="1"/>
    </xf>
    <xf numFmtId="0" fontId="36" fillId="12" borderId="2" xfId="69" applyFont="1" applyFill="1" applyBorder="1" applyAlignment="1">
      <alignment horizontal="center" vertical="center" wrapText="1"/>
    </xf>
    <xf numFmtId="0" fontId="61" fillId="12" borderId="2" xfId="69" applyFont="1" applyFill="1" applyBorder="1" applyAlignment="1">
      <alignment horizontal="left" vertical="top" wrapText="1"/>
    </xf>
    <xf numFmtId="0" fontId="61" fillId="12" borderId="2" xfId="69" applyFont="1" applyFill="1" applyBorder="1" applyAlignment="1">
      <alignment horizontal="center" vertical="top" wrapText="1"/>
    </xf>
    <xf numFmtId="0" fontId="61" fillId="12" borderId="2" xfId="69" quotePrefix="1" applyFont="1" applyFill="1" applyBorder="1" applyAlignment="1">
      <alignment horizontal="left" vertical="top" wrapText="1"/>
    </xf>
    <xf numFmtId="0" fontId="64" fillId="13" borderId="3" xfId="69" applyFont="1" applyFill="1" applyBorder="1" applyAlignment="1">
      <alignment horizontal="left" vertical="top" wrapText="1"/>
    </xf>
    <xf numFmtId="0" fontId="64" fillId="13" borderId="4" xfId="69" applyFont="1" applyFill="1" applyBorder="1" applyAlignment="1">
      <alignment horizontal="left" vertical="top" wrapText="1"/>
    </xf>
    <xf numFmtId="0" fontId="64" fillId="13" borderId="5" xfId="69" applyFont="1" applyFill="1" applyBorder="1" applyAlignment="1">
      <alignment horizontal="left" vertical="top" wrapText="1"/>
    </xf>
    <xf numFmtId="0" fontId="61" fillId="13" borderId="3" xfId="69" quotePrefix="1" applyFont="1" applyFill="1" applyBorder="1" applyAlignment="1">
      <alignment horizontal="left" vertical="top" wrapText="1"/>
    </xf>
    <xf numFmtId="0" fontId="61" fillId="13" borderId="5" xfId="69" quotePrefix="1" applyFont="1" applyFill="1" applyBorder="1" applyAlignment="1">
      <alignment horizontal="left" vertical="top" wrapText="1"/>
    </xf>
    <xf numFmtId="0" fontId="61" fillId="13" borderId="4" xfId="69" applyFont="1" applyFill="1" applyBorder="1" applyAlignment="1">
      <alignment horizontal="left" vertical="top" wrapText="1"/>
    </xf>
    <xf numFmtId="0" fontId="61" fillId="12" borderId="6" xfId="69" applyFont="1" applyFill="1" applyBorder="1" applyAlignment="1">
      <alignment horizontal="left" vertical="top" wrapText="1"/>
    </xf>
    <xf numFmtId="0" fontId="61" fillId="12" borderId="8" xfId="69" applyFont="1" applyFill="1" applyBorder="1" applyAlignment="1">
      <alignment horizontal="left" vertical="top" wrapText="1"/>
    </xf>
    <xf numFmtId="0" fontId="60" fillId="3" borderId="0" xfId="69" applyFont="1" applyFill="1" applyAlignment="1">
      <alignment horizontal="center" vertical="top"/>
    </xf>
    <xf numFmtId="0" fontId="61" fillId="3" borderId="0" xfId="69" applyFont="1" applyFill="1" applyAlignment="1">
      <alignment horizontal="right" vertical="top" wrapText="1"/>
    </xf>
    <xf numFmtId="0" fontId="61" fillId="3" borderId="20" xfId="69" applyFont="1" applyFill="1" applyBorder="1" applyAlignment="1">
      <alignment horizontal="right" vertical="top" wrapText="1"/>
    </xf>
    <xf numFmtId="0" fontId="62" fillId="3" borderId="0" xfId="69" applyFont="1" applyFill="1" applyAlignment="1">
      <alignment horizontal="center" vertical="top" wrapText="1"/>
    </xf>
    <xf numFmtId="0" fontId="62" fillId="3" borderId="20" xfId="69" applyFont="1" applyFill="1" applyBorder="1" applyAlignment="1">
      <alignment horizontal="center" vertical="top" wrapText="1"/>
    </xf>
    <xf numFmtId="0" fontId="63" fillId="3" borderId="12" xfId="69" applyFont="1" applyFill="1" applyBorder="1" applyAlignment="1">
      <alignment horizontal="center" vertical="top"/>
    </xf>
    <xf numFmtId="0" fontId="63" fillId="3" borderId="0" xfId="69" applyFont="1" applyFill="1" applyAlignment="1">
      <alignment horizontal="center" vertical="top"/>
    </xf>
    <xf numFmtId="0" fontId="36" fillId="11" borderId="2" xfId="69" applyFont="1" applyFill="1" applyBorder="1" applyAlignment="1">
      <alignment horizontal="center" vertical="top"/>
    </xf>
    <xf numFmtId="0" fontId="36" fillId="11" borderId="3" xfId="69" applyFont="1" applyFill="1" applyBorder="1" applyAlignment="1">
      <alignment horizontal="center" vertical="center" wrapText="1"/>
    </xf>
    <xf numFmtId="0" fontId="36" fillId="11" borderId="4" xfId="69" applyFont="1" applyFill="1" applyBorder="1" applyAlignment="1">
      <alignment horizontal="center" vertical="center" wrapText="1"/>
    </xf>
    <xf numFmtId="0" fontId="36" fillId="11" borderId="5" xfId="69" applyFont="1" applyFill="1" applyBorder="1" applyAlignment="1">
      <alignment horizontal="center" vertical="center" wrapText="1"/>
    </xf>
  </cellXfs>
  <cellStyles count="74">
    <cellStyle name="20% — акцент1 2" xfId="13" xr:uid="{00000000-0005-0000-0000-000000000000}"/>
    <cellStyle name="20% — акцент1 3" xfId="18" xr:uid="{00000000-0005-0000-0000-000001000000}"/>
    <cellStyle name="20% — акцент1 4" xfId="37" xr:uid="{00000000-0005-0000-0000-000002000000}"/>
    <cellStyle name="Comma 2" xfId="19" xr:uid="{00000000-0005-0000-0000-000003000000}"/>
    <cellStyle name="Excel Built-in Normal" xfId="46" xr:uid="{00000000-0005-0000-0000-000004000000}"/>
    <cellStyle name="Excel Built-in Normal 2" xfId="53" xr:uid="{00000000-0005-0000-0000-000005000000}"/>
    <cellStyle name="Excel_BuiltIn_20% - Акцент1" xfId="27" xr:uid="{00000000-0005-0000-0000-000006000000}"/>
    <cellStyle name="Normal 19" xfId="20" xr:uid="{00000000-0005-0000-0000-000007000000}"/>
    <cellStyle name="Normal 2" xfId="43" xr:uid="{00000000-0005-0000-0000-000008000000}"/>
    <cellStyle name="Normal 3" xfId="2" xr:uid="{00000000-0005-0000-0000-000009000000}"/>
    <cellStyle name="Відсотковий 2" xfId="68" xr:uid="{00000000-0005-0000-0000-00000B000000}"/>
    <cellStyle name="Відсотковий 3" xfId="70" xr:uid="{00000000-0005-0000-0000-00000C000000}"/>
    <cellStyle name="Заголовок 2 2" xfId="52" xr:uid="{00000000-0005-0000-0000-00000D000000}"/>
    <cellStyle name="Звичайний" xfId="0" builtinId="0"/>
    <cellStyle name="Звичайний 2" xfId="67" xr:uid="{00000000-0005-0000-0000-00000E000000}"/>
    <cellStyle name="Звичайний 3" xfId="69" xr:uid="{00000000-0005-0000-0000-00000F000000}"/>
    <cellStyle name="Звичайний 4" xfId="72" xr:uid="{00000000-0005-0000-0000-000010000000}"/>
    <cellStyle name="Название 2" xfId="7" xr:uid="{00000000-0005-0000-0000-000011000000}"/>
    <cellStyle name="Обычный 10" xfId="41" xr:uid="{00000000-0005-0000-0000-000013000000}"/>
    <cellStyle name="Обычный 11" xfId="66" xr:uid="{00000000-0005-0000-0000-000014000000}"/>
    <cellStyle name="Обычный 16" xfId="4" xr:uid="{00000000-0005-0000-0000-000015000000}"/>
    <cellStyle name="Обычный 16 2" xfId="21" xr:uid="{00000000-0005-0000-0000-000016000000}"/>
    <cellStyle name="Обычный 2" xfId="3" xr:uid="{00000000-0005-0000-0000-000017000000}"/>
    <cellStyle name="Обычный 2 10" xfId="44" xr:uid="{00000000-0005-0000-0000-000018000000}"/>
    <cellStyle name="Обычный 2 10 2" xfId="45" xr:uid="{00000000-0005-0000-0000-000019000000}"/>
    <cellStyle name="Обычный 2 2" xfId="5" xr:uid="{00000000-0005-0000-0000-00001A000000}"/>
    <cellStyle name="Обычный 2 2 2" xfId="48" xr:uid="{00000000-0005-0000-0000-00001B000000}"/>
    <cellStyle name="Обычный 2 2 2 2" xfId="54" xr:uid="{00000000-0005-0000-0000-00001C000000}"/>
    <cellStyle name="Обычный 2 3" xfId="22" xr:uid="{00000000-0005-0000-0000-00001D000000}"/>
    <cellStyle name="Обычный 2 3 2" xfId="55" xr:uid="{00000000-0005-0000-0000-00001E000000}"/>
    <cellStyle name="Обычный 2 4" xfId="14" xr:uid="{00000000-0005-0000-0000-00001F000000}"/>
    <cellStyle name="Обычный 2 4 4" xfId="42" xr:uid="{00000000-0005-0000-0000-000020000000}"/>
    <cellStyle name="Обычный 2 7" xfId="51" xr:uid="{00000000-0005-0000-0000-000021000000}"/>
    <cellStyle name="Обычный 3" xfId="23" xr:uid="{00000000-0005-0000-0000-000022000000}"/>
    <cellStyle name="Обычный 3 17" xfId="49" xr:uid="{00000000-0005-0000-0000-000023000000}"/>
    <cellStyle name="Обычный 3 2" xfId="12" xr:uid="{00000000-0005-0000-0000-000024000000}"/>
    <cellStyle name="Обычный 3 3" xfId="28" xr:uid="{00000000-0005-0000-0000-000025000000}"/>
    <cellStyle name="Обычный 3 3 2" xfId="58" xr:uid="{00000000-0005-0000-0000-000026000000}"/>
    <cellStyle name="Обычный 3 4" xfId="61" xr:uid="{00000000-0005-0000-0000-000027000000}"/>
    <cellStyle name="Обычный 3 5" xfId="71" xr:uid="{00000000-0005-0000-0000-000028000000}"/>
    <cellStyle name="Обычный 4" xfId="16" xr:uid="{00000000-0005-0000-0000-000029000000}"/>
    <cellStyle name="Обычный 4 10" xfId="47" xr:uid="{00000000-0005-0000-0000-00002A000000}"/>
    <cellStyle name="Обычный 4 2" xfId="56" xr:uid="{00000000-0005-0000-0000-00002B000000}"/>
    <cellStyle name="Обычный 5" xfId="9" xr:uid="{00000000-0005-0000-0000-00002C000000}"/>
    <cellStyle name="Обычный 6" xfId="10" xr:uid="{00000000-0005-0000-0000-00002D000000}"/>
    <cellStyle name="Обычный 6 2" xfId="50" xr:uid="{00000000-0005-0000-0000-00002E000000}"/>
    <cellStyle name="Обычный 7" xfId="33" xr:uid="{00000000-0005-0000-0000-00002F000000}"/>
    <cellStyle name="Обычный 7 2" xfId="57" xr:uid="{00000000-0005-0000-0000-000030000000}"/>
    <cellStyle name="Обычный 8" xfId="35" xr:uid="{00000000-0005-0000-0000-000031000000}"/>
    <cellStyle name="Пояснение 2" xfId="24" xr:uid="{00000000-0005-0000-0000-000033000000}"/>
    <cellStyle name="Пояснение 2 2" xfId="30" xr:uid="{00000000-0005-0000-0000-000034000000}"/>
    <cellStyle name="Пояснение 3" xfId="11" xr:uid="{00000000-0005-0000-0000-000035000000}"/>
    <cellStyle name="Пояснение 4" xfId="38" xr:uid="{00000000-0005-0000-0000-000036000000}"/>
    <cellStyle name="Процентный 2" xfId="17" xr:uid="{00000000-0005-0000-0000-000037000000}"/>
    <cellStyle name="Процентный 2 2" xfId="29" xr:uid="{00000000-0005-0000-0000-000038000000}"/>
    <cellStyle name="Процентный 2 3" xfId="60" xr:uid="{00000000-0005-0000-0000-000039000000}"/>
    <cellStyle name="Процентный 3" xfId="25" xr:uid="{00000000-0005-0000-0000-00003A000000}"/>
    <cellStyle name="Процентный 4" xfId="15" xr:uid="{00000000-0005-0000-0000-00003B000000}"/>
    <cellStyle name="Процентный 5" xfId="36" xr:uid="{00000000-0005-0000-0000-00003C000000}"/>
    <cellStyle name="Стиль 1 2" xfId="59" xr:uid="{00000000-0005-0000-0000-00003D000000}"/>
    <cellStyle name="Финансовый 2" xfId="1" xr:uid="{00000000-0005-0000-0000-00003E000000}"/>
    <cellStyle name="Финансовый 2 2" xfId="6" xr:uid="{00000000-0005-0000-0000-00003F000000}"/>
    <cellStyle name="Финансовый 2 2 2" xfId="26" xr:uid="{00000000-0005-0000-0000-000040000000}"/>
    <cellStyle name="Финансовый 2 3" xfId="31" xr:uid="{00000000-0005-0000-0000-000041000000}"/>
    <cellStyle name="Финансовый 3" xfId="32" xr:uid="{00000000-0005-0000-0000-000042000000}"/>
    <cellStyle name="Финансовый 4" xfId="34" xr:uid="{00000000-0005-0000-0000-000043000000}"/>
    <cellStyle name="Финансовый 4 2" xfId="40" xr:uid="{00000000-0005-0000-0000-000044000000}"/>
    <cellStyle name="Финансовый 4 2 2" xfId="65" xr:uid="{00000000-0005-0000-0000-000045000000}"/>
    <cellStyle name="Финансовый 4 3" xfId="63" xr:uid="{00000000-0005-0000-0000-000046000000}"/>
    <cellStyle name="Финансовый 5" xfId="8" xr:uid="{00000000-0005-0000-0000-000047000000}"/>
    <cellStyle name="Финансовый 5 2" xfId="39" xr:uid="{00000000-0005-0000-0000-000048000000}"/>
    <cellStyle name="Финансовый 5 2 2" xfId="64" xr:uid="{00000000-0005-0000-0000-000049000000}"/>
    <cellStyle name="Финансовый 5 3" xfId="62" xr:uid="{00000000-0005-0000-0000-00004A000000}"/>
    <cellStyle name="Фінансовий" xfId="73" builtinId="3"/>
  </cellStyles>
  <dxfs count="2">
    <dxf>
      <fill>
        <patternFill>
          <bgColor rgb="FFFF0000"/>
        </patternFill>
      </fill>
    </dxf>
    <dxf>
      <fill>
        <patternFill>
          <bgColor rgb="FF92D050"/>
        </patternFill>
      </fill>
    </dxf>
  </dxfs>
  <tableStyles count="0" defaultTableStyle="TableStyleMedium2" defaultPivotStyle="PivotStyleLight16"/>
  <colors>
    <mruColors>
      <color rgb="FFE2EFDA"/>
      <color rgb="FFC0C0C0"/>
      <color rgb="FF0066FF"/>
      <color rgb="FFE42625"/>
      <color rgb="FF0099CC"/>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gua.sharepoint.com/C:/C:/C:/G:/&#1054;&#1073;&#1097;&#1080;&#1077;%20&#1076;&#1080;&#1089;&#1082;&#1080;/Smeta/&#1050;&#1086;&#1076;&#1072;&#1094;&#1082;&#1072;&#1103;/2018/&#1052;&#1072;&#1075;&#1072;&#1079;&#1080;&#1085;&#1099;/PRL%20(&#1056;&#1072;&#1083;&#1100;&#1092;%20&#1051;&#1086;&#1088;&#1077;&#1085;)/Ocean%20Plaza/14-03-05_PLS%20Revision_Annex%201.X.%20Structural&amp;Civil%20works%20Bill%20of%20Quantiti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COSTS"/>
      <sheetName val="MEZZANINE"/>
      <sheetName val="BASEMENT"/>
      <sheetName val="FACADE"/>
      <sheetName val="Лист1"/>
    </sheetNames>
    <sheetDataSet>
      <sheetData sheetId="0"/>
      <sheetData sheetId="1" refreshError="1"/>
      <sheetData sheetId="2" refreshError="1"/>
      <sheetData sheetId="3" refreshError="1"/>
      <sheetData sheetId="4" refreshError="1"/>
      <sheetData sheetId="5"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Verv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8000"/>
                <a:satMod val="230000"/>
              </a:schemeClr>
            </a:gs>
            <a:gs pos="60000">
              <a:schemeClr val="phClr">
                <a:shade val="92000"/>
                <a:satMod val="230000"/>
              </a:schemeClr>
            </a:gs>
            <a:gs pos="100000">
              <a:schemeClr val="phClr">
                <a:tint val="85000"/>
                <a:satMod val="400000"/>
              </a:schemeClr>
            </a:gs>
          </a:gsLst>
          <a:lin ang="5400000" scaled="0"/>
        </a:gradFill>
        <a:blipFill>
          <a:blip xmlns:r="http://schemas.openxmlformats.org/officeDocument/2006/relationships" r:embed="rId1">
            <a:duotone>
              <a:schemeClr val="phClr">
                <a:shade val="1200"/>
                <a:satMod val="150000"/>
              </a:schemeClr>
              <a:schemeClr val="phClr">
                <a:tint val="90000"/>
                <a:satMod val="150000"/>
              </a:schemeClr>
            </a:duotone>
          </a:blip>
          <a:tile tx="0" ty="0" sx="70000" sy="7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16"/>
  <sheetViews>
    <sheetView tabSelected="1" view="pageBreakPreview" topLeftCell="A49" zoomScale="90" zoomScaleNormal="85" zoomScaleSheetLayoutView="90" zoomScalePageLayoutView="160" workbookViewId="0">
      <selection activeCell="A54" sqref="A54:G54"/>
    </sheetView>
  </sheetViews>
  <sheetFormatPr defaultColWidth="8.69921875" defaultRowHeight="13.8"/>
  <cols>
    <col min="1" max="1" width="6" style="5" bestFit="1" customWidth="1"/>
    <col min="2" max="2" width="102.59765625" style="4" customWidth="1"/>
    <col min="3" max="3" width="17.19921875" style="6" customWidth="1"/>
    <col min="4" max="4" width="17.19921875" style="33" customWidth="1"/>
    <col min="5" max="5" width="17.19921875" style="23" customWidth="1"/>
    <col min="6" max="6" width="17.19921875" style="24" customWidth="1"/>
    <col min="7" max="7" width="21.19921875" style="7" customWidth="1"/>
    <col min="8" max="16384" width="8.69921875" style="4"/>
  </cols>
  <sheetData>
    <row r="1" spans="1:7" ht="18">
      <c r="A1" s="93" t="s">
        <v>0</v>
      </c>
      <c r="B1" s="93"/>
      <c r="C1" s="93"/>
      <c r="D1" s="93"/>
      <c r="E1" s="93"/>
      <c r="F1" s="93"/>
      <c r="G1" s="93"/>
    </row>
    <row r="2" spans="1:7" ht="18">
      <c r="A2" s="9"/>
      <c r="B2" s="9"/>
      <c r="C2" s="10"/>
      <c r="D2" s="31"/>
      <c r="E2" s="20"/>
      <c r="F2" s="21"/>
      <c r="G2" s="12" t="s">
        <v>88</v>
      </c>
    </row>
    <row r="3" spans="1:7">
      <c r="A3" s="102" t="s">
        <v>82</v>
      </c>
      <c r="B3" s="102"/>
      <c r="C3" s="102"/>
      <c r="D3" s="102"/>
      <c r="E3" s="102"/>
      <c r="F3" s="102"/>
      <c r="G3" s="102"/>
    </row>
    <row r="4" spans="1:7">
      <c r="A4" s="13"/>
      <c r="B4" s="13"/>
      <c r="C4" s="14"/>
      <c r="D4" s="32"/>
      <c r="E4" s="22"/>
      <c r="F4" s="21"/>
      <c r="G4" s="15"/>
    </row>
    <row r="5" spans="1:7">
      <c r="A5" s="94" t="s">
        <v>86</v>
      </c>
      <c r="B5" s="94"/>
      <c r="C5" s="94"/>
      <c r="D5" s="94"/>
      <c r="E5" s="94"/>
      <c r="F5" s="94"/>
      <c r="G5" s="94"/>
    </row>
    <row r="6" spans="1:7">
      <c r="A6" s="95" t="s">
        <v>1</v>
      </c>
      <c r="B6" s="96"/>
      <c r="C6" s="87" t="s">
        <v>2</v>
      </c>
      <c r="D6" s="88"/>
      <c r="E6" s="88"/>
      <c r="F6" s="88"/>
      <c r="G6" s="88"/>
    </row>
    <row r="7" spans="1:7">
      <c r="A7" s="97"/>
      <c r="B7" s="98"/>
      <c r="C7" s="87" t="s">
        <v>28</v>
      </c>
      <c r="D7" s="88"/>
      <c r="E7" s="88"/>
      <c r="F7" s="88"/>
      <c r="G7" s="88"/>
    </row>
    <row r="8" spans="1:7">
      <c r="A8" s="97"/>
      <c r="B8" s="98"/>
      <c r="C8" s="87" t="s">
        <v>3</v>
      </c>
      <c r="D8" s="88"/>
      <c r="E8" s="88"/>
      <c r="F8" s="88"/>
      <c r="G8" s="88"/>
    </row>
    <row r="9" spans="1:7">
      <c r="A9" s="99"/>
      <c r="B9" s="100"/>
      <c r="C9" s="87" t="s">
        <v>12</v>
      </c>
      <c r="D9" s="88"/>
      <c r="E9" s="101"/>
      <c r="F9" s="87" t="s">
        <v>13</v>
      </c>
      <c r="G9" s="88"/>
    </row>
    <row r="10" spans="1:7">
      <c r="A10" s="85" t="s">
        <v>4</v>
      </c>
      <c r="B10" s="86"/>
      <c r="C10" s="87" t="s">
        <v>29</v>
      </c>
      <c r="D10" s="88"/>
      <c r="E10" s="88"/>
      <c r="F10" s="88"/>
      <c r="G10" s="88"/>
    </row>
    <row r="11" spans="1:7">
      <c r="A11" s="16"/>
      <c r="B11" s="11"/>
      <c r="C11" s="14"/>
      <c r="D11" s="32"/>
      <c r="E11" s="22"/>
      <c r="F11" s="21"/>
      <c r="G11" s="15"/>
    </row>
    <row r="12" spans="1:7">
      <c r="A12" s="89" t="s">
        <v>14</v>
      </c>
      <c r="B12" s="89"/>
      <c r="C12" s="89"/>
      <c r="D12" s="89"/>
      <c r="E12" s="89"/>
      <c r="F12" s="89"/>
      <c r="G12" s="89"/>
    </row>
    <row r="13" spans="1:7" ht="342.6" customHeight="1">
      <c r="A13" s="90" t="s">
        <v>78</v>
      </c>
      <c r="B13" s="91"/>
      <c r="C13" s="91"/>
      <c r="D13" s="91"/>
      <c r="E13" s="91"/>
      <c r="F13" s="91"/>
      <c r="G13" s="92"/>
    </row>
    <row r="14" spans="1:7" s="2" customFormat="1" ht="21">
      <c r="A14" s="17"/>
      <c r="D14" s="3"/>
      <c r="E14" s="3"/>
      <c r="F14" s="3"/>
      <c r="G14" s="3"/>
    </row>
    <row r="15" spans="1:7" s="1" customFormat="1" ht="9.6" customHeight="1">
      <c r="A15" s="106" t="s">
        <v>5</v>
      </c>
      <c r="B15" s="107" t="s">
        <v>15</v>
      </c>
      <c r="C15" s="107" t="s">
        <v>16</v>
      </c>
      <c r="D15" s="110" t="s">
        <v>6</v>
      </c>
      <c r="E15" s="110" t="s">
        <v>17</v>
      </c>
      <c r="F15" s="113" t="s">
        <v>18</v>
      </c>
      <c r="G15" s="113" t="s">
        <v>19</v>
      </c>
    </row>
    <row r="16" spans="1:7" s="1" customFormat="1" ht="13.2" customHeight="1">
      <c r="A16" s="106"/>
      <c r="B16" s="108"/>
      <c r="C16" s="108"/>
      <c r="D16" s="111"/>
      <c r="E16" s="111"/>
      <c r="F16" s="113"/>
      <c r="G16" s="113"/>
    </row>
    <row r="17" spans="1:9" s="18" customFormat="1" ht="21">
      <c r="A17" s="106"/>
      <c r="B17" s="108"/>
      <c r="C17" s="108"/>
      <c r="D17" s="111"/>
      <c r="E17" s="111"/>
      <c r="F17" s="113"/>
      <c r="G17" s="113"/>
    </row>
    <row r="18" spans="1:9" s="18" customFormat="1" ht="21">
      <c r="A18" s="106"/>
      <c r="B18" s="108"/>
      <c r="C18" s="108"/>
      <c r="D18" s="111"/>
      <c r="E18" s="111"/>
      <c r="F18" s="113"/>
      <c r="G18" s="113"/>
    </row>
    <row r="19" spans="1:9" s="19" customFormat="1" ht="8.4" customHeight="1">
      <c r="A19" s="106"/>
      <c r="B19" s="109"/>
      <c r="C19" s="109"/>
      <c r="D19" s="112"/>
      <c r="E19" s="112"/>
      <c r="F19" s="113"/>
      <c r="G19" s="113"/>
    </row>
    <row r="20" spans="1:9">
      <c r="A20" s="103" t="s">
        <v>38</v>
      </c>
      <c r="B20" s="104"/>
      <c r="C20" s="104"/>
      <c r="D20" s="104"/>
      <c r="E20" s="104"/>
      <c r="F20" s="104"/>
      <c r="G20" s="105"/>
    </row>
    <row r="21" spans="1:9">
      <c r="A21" s="43" t="s">
        <v>61</v>
      </c>
      <c r="B21" s="45" t="s">
        <v>56</v>
      </c>
      <c r="C21" s="46" t="s">
        <v>8</v>
      </c>
      <c r="D21" s="47">
        <v>1501</v>
      </c>
      <c r="E21" s="48"/>
      <c r="F21" s="50">
        <f>D21*E21</f>
        <v>0</v>
      </c>
      <c r="G21" s="8"/>
    </row>
    <row r="22" spans="1:9">
      <c r="A22" s="43" t="s">
        <v>62</v>
      </c>
      <c r="B22" s="45" t="s">
        <v>57</v>
      </c>
      <c r="C22" s="46" t="s">
        <v>8</v>
      </c>
      <c r="D22" s="47">
        <v>1501</v>
      </c>
      <c r="E22" s="48"/>
      <c r="F22" s="50">
        <f t="shared" ref="F22:F33" si="0">D22*E22</f>
        <v>0</v>
      </c>
      <c r="G22" s="8"/>
      <c r="I22" s="30"/>
    </row>
    <row r="23" spans="1:9">
      <c r="A23" s="43" t="s">
        <v>63</v>
      </c>
      <c r="B23" s="45" t="s">
        <v>39</v>
      </c>
      <c r="C23" s="46" t="s">
        <v>31</v>
      </c>
      <c r="D23" s="47">
        <v>196</v>
      </c>
      <c r="E23" s="48"/>
      <c r="F23" s="50">
        <f t="shared" si="0"/>
        <v>0</v>
      </c>
      <c r="G23" s="8"/>
    </row>
    <row r="24" spans="1:9">
      <c r="A24" s="43" t="s">
        <v>64</v>
      </c>
      <c r="B24" s="45" t="s">
        <v>58</v>
      </c>
      <c r="C24" s="46" t="s">
        <v>8</v>
      </c>
      <c r="D24" s="47">
        <v>1501</v>
      </c>
      <c r="E24" s="48"/>
      <c r="F24" s="50">
        <f t="shared" si="0"/>
        <v>0</v>
      </c>
      <c r="G24" s="8"/>
    </row>
    <row r="25" spans="1:9">
      <c r="A25" s="43" t="s">
        <v>65</v>
      </c>
      <c r="B25" s="45" t="s">
        <v>40</v>
      </c>
      <c r="C25" s="46" t="s">
        <v>31</v>
      </c>
      <c r="D25" s="47">
        <v>196</v>
      </c>
      <c r="E25" s="48"/>
      <c r="F25" s="50">
        <f t="shared" si="0"/>
        <v>0</v>
      </c>
      <c r="G25" s="8"/>
    </row>
    <row r="26" spans="1:9">
      <c r="A26" s="43" t="s">
        <v>66</v>
      </c>
      <c r="B26" s="45" t="s">
        <v>41</v>
      </c>
      <c r="C26" s="46" t="s">
        <v>8</v>
      </c>
      <c r="D26" s="47">
        <v>1501</v>
      </c>
      <c r="E26" s="48"/>
      <c r="F26" s="50">
        <f t="shared" si="0"/>
        <v>0</v>
      </c>
      <c r="G26" s="8"/>
    </row>
    <row r="27" spans="1:9">
      <c r="A27" s="43" t="s">
        <v>67</v>
      </c>
      <c r="B27" s="45" t="s">
        <v>59</v>
      </c>
      <c r="C27" s="49" t="s">
        <v>31</v>
      </c>
      <c r="D27" s="47">
        <v>196</v>
      </c>
      <c r="E27" s="48"/>
      <c r="F27" s="50">
        <f t="shared" si="0"/>
        <v>0</v>
      </c>
      <c r="G27" s="8"/>
    </row>
    <row r="28" spans="1:9">
      <c r="A28" s="43" t="s">
        <v>68</v>
      </c>
      <c r="B28" s="45" t="s">
        <v>60</v>
      </c>
      <c r="C28" s="49" t="s">
        <v>31</v>
      </c>
      <c r="D28" s="47">
        <v>196</v>
      </c>
      <c r="E28" s="48"/>
      <c r="F28" s="50">
        <f t="shared" si="0"/>
        <v>0</v>
      </c>
      <c r="G28" s="8"/>
    </row>
    <row r="29" spans="1:9">
      <c r="A29" s="43" t="s">
        <v>69</v>
      </c>
      <c r="B29" s="45" t="s">
        <v>42</v>
      </c>
      <c r="C29" s="46" t="s">
        <v>31</v>
      </c>
      <c r="D29" s="51">
        <v>196</v>
      </c>
      <c r="E29" s="48"/>
      <c r="F29" s="50">
        <f t="shared" si="0"/>
        <v>0</v>
      </c>
      <c r="G29" s="8"/>
    </row>
    <row r="30" spans="1:9">
      <c r="A30" s="43" t="s">
        <v>70</v>
      </c>
      <c r="B30" s="45" t="s">
        <v>43</v>
      </c>
      <c r="C30" s="46" t="s">
        <v>31</v>
      </c>
      <c r="D30" s="51">
        <v>196</v>
      </c>
      <c r="E30" s="48"/>
      <c r="F30" s="50">
        <f t="shared" si="0"/>
        <v>0</v>
      </c>
      <c r="G30" s="8"/>
    </row>
    <row r="31" spans="1:9">
      <c r="A31" s="43" t="s">
        <v>71</v>
      </c>
      <c r="B31" s="45" t="s">
        <v>44</v>
      </c>
      <c r="C31" s="49" t="s">
        <v>7</v>
      </c>
      <c r="D31" s="47">
        <v>6</v>
      </c>
      <c r="E31" s="48"/>
      <c r="F31" s="50">
        <f t="shared" si="0"/>
        <v>0</v>
      </c>
      <c r="G31" s="8"/>
    </row>
    <row r="32" spans="1:9">
      <c r="A32" s="43" t="s">
        <v>72</v>
      </c>
      <c r="B32" s="45" t="s">
        <v>45</v>
      </c>
      <c r="C32" s="49" t="s">
        <v>7</v>
      </c>
      <c r="D32" s="47">
        <v>70</v>
      </c>
      <c r="E32" s="48"/>
      <c r="F32" s="50">
        <f t="shared" si="0"/>
        <v>0</v>
      </c>
      <c r="G32" s="8"/>
    </row>
    <row r="33" spans="1:9">
      <c r="A33" s="43" t="s">
        <v>74</v>
      </c>
      <c r="B33" s="45" t="s">
        <v>80</v>
      </c>
      <c r="C33" s="49" t="s">
        <v>81</v>
      </c>
      <c r="D33" s="47">
        <v>1</v>
      </c>
      <c r="E33" s="48"/>
      <c r="F33" s="50">
        <f t="shared" si="0"/>
        <v>0</v>
      </c>
      <c r="G33" s="8"/>
    </row>
    <row r="34" spans="1:9">
      <c r="A34" s="114" t="s">
        <v>55</v>
      </c>
      <c r="B34" s="114"/>
      <c r="C34" s="114"/>
      <c r="D34" s="114"/>
      <c r="E34" s="114"/>
      <c r="F34" s="114"/>
      <c r="G34" s="114"/>
    </row>
    <row r="35" spans="1:9">
      <c r="A35" s="43" t="s">
        <v>61</v>
      </c>
      <c r="B35" s="45" t="s">
        <v>79</v>
      </c>
      <c r="C35" s="46" t="s">
        <v>10</v>
      </c>
      <c r="D35" s="52">
        <v>98</v>
      </c>
      <c r="E35" s="47"/>
      <c r="F35" s="50">
        <f t="shared" ref="F35:F49" si="1">D35*E35</f>
        <v>0</v>
      </c>
      <c r="G35" s="8"/>
    </row>
    <row r="36" spans="1:9">
      <c r="A36" s="43" t="s">
        <v>62</v>
      </c>
      <c r="B36" s="45" t="s">
        <v>46</v>
      </c>
      <c r="C36" s="46" t="s">
        <v>32</v>
      </c>
      <c r="D36" s="52">
        <v>98</v>
      </c>
      <c r="E36" s="47"/>
      <c r="F36" s="50">
        <f t="shared" si="1"/>
        <v>0</v>
      </c>
      <c r="G36" s="8"/>
    </row>
    <row r="37" spans="1:9">
      <c r="A37" s="43" t="s">
        <v>63</v>
      </c>
      <c r="B37" s="45" t="s">
        <v>47</v>
      </c>
      <c r="C37" s="46" t="s">
        <v>9</v>
      </c>
      <c r="D37" s="52">
        <v>147</v>
      </c>
      <c r="E37" s="47"/>
      <c r="F37" s="50">
        <f t="shared" si="1"/>
        <v>0</v>
      </c>
      <c r="G37" s="8"/>
      <c r="I37" s="30"/>
    </row>
    <row r="38" spans="1:9">
      <c r="A38" s="44" t="s">
        <v>64</v>
      </c>
      <c r="B38" s="45" t="s">
        <v>48</v>
      </c>
      <c r="C38" s="46" t="s">
        <v>10</v>
      </c>
      <c r="D38" s="53">
        <v>182</v>
      </c>
      <c r="E38" s="50"/>
      <c r="F38" s="50">
        <f t="shared" si="1"/>
        <v>0</v>
      </c>
      <c r="G38" s="8"/>
      <c r="I38" s="30"/>
    </row>
    <row r="39" spans="1:9">
      <c r="A39" s="44" t="s">
        <v>65</v>
      </c>
      <c r="B39" s="45" t="s">
        <v>73</v>
      </c>
      <c r="C39" s="54" t="s">
        <v>8</v>
      </c>
      <c r="D39" s="50">
        <v>1800</v>
      </c>
      <c r="E39" s="50"/>
      <c r="F39" s="50">
        <f t="shared" si="1"/>
        <v>0</v>
      </c>
      <c r="G39" s="8"/>
      <c r="I39" s="30"/>
    </row>
    <row r="40" spans="1:9">
      <c r="A40" s="44" t="s">
        <v>66</v>
      </c>
      <c r="B40" s="45" t="s">
        <v>49</v>
      </c>
      <c r="C40" s="54" t="s">
        <v>8</v>
      </c>
      <c r="D40" s="50">
        <v>1880</v>
      </c>
      <c r="E40" s="50"/>
      <c r="F40" s="50">
        <f t="shared" si="1"/>
        <v>0</v>
      </c>
      <c r="G40" s="8"/>
      <c r="I40" s="30"/>
    </row>
    <row r="41" spans="1:9">
      <c r="A41" s="43" t="s">
        <v>67</v>
      </c>
      <c r="B41" s="45" t="s">
        <v>50</v>
      </c>
      <c r="C41" s="54" t="s">
        <v>8</v>
      </c>
      <c r="D41" s="50">
        <v>10</v>
      </c>
      <c r="E41" s="50"/>
      <c r="F41" s="50">
        <f t="shared" si="1"/>
        <v>0</v>
      </c>
      <c r="G41" s="8"/>
      <c r="I41" s="30"/>
    </row>
    <row r="42" spans="1:9">
      <c r="A42" s="43" t="s">
        <v>68</v>
      </c>
      <c r="B42" s="45" t="s">
        <v>33</v>
      </c>
      <c r="C42" s="54" t="s">
        <v>7</v>
      </c>
      <c r="D42" s="50">
        <v>8000</v>
      </c>
      <c r="E42" s="50"/>
      <c r="F42" s="50">
        <f t="shared" si="1"/>
        <v>0</v>
      </c>
      <c r="G42" s="8"/>
      <c r="I42" s="30"/>
    </row>
    <row r="43" spans="1:9">
      <c r="A43" s="43" t="s">
        <v>69</v>
      </c>
      <c r="B43" s="45" t="s">
        <v>34</v>
      </c>
      <c r="C43" s="54" t="s">
        <v>7</v>
      </c>
      <c r="D43" s="50">
        <v>8000</v>
      </c>
      <c r="E43" s="50"/>
      <c r="F43" s="50">
        <f t="shared" si="1"/>
        <v>0</v>
      </c>
      <c r="G43" s="8"/>
      <c r="I43" s="30"/>
    </row>
    <row r="44" spans="1:9">
      <c r="A44" s="44" t="s">
        <v>70</v>
      </c>
      <c r="B44" s="45" t="s">
        <v>51</v>
      </c>
      <c r="C44" s="54" t="s">
        <v>8</v>
      </c>
      <c r="D44" s="50">
        <v>14</v>
      </c>
      <c r="E44" s="50"/>
      <c r="F44" s="50">
        <f t="shared" si="1"/>
        <v>0</v>
      </c>
      <c r="G44" s="8"/>
      <c r="I44" s="30"/>
    </row>
    <row r="45" spans="1:9">
      <c r="A45" s="44" t="s">
        <v>71</v>
      </c>
      <c r="B45" s="45" t="s">
        <v>52</v>
      </c>
      <c r="C45" s="54" t="s">
        <v>7</v>
      </c>
      <c r="D45" s="53">
        <v>6</v>
      </c>
      <c r="E45" s="50"/>
      <c r="F45" s="50">
        <f t="shared" si="1"/>
        <v>0</v>
      </c>
      <c r="G45" s="8"/>
      <c r="I45" s="30"/>
    </row>
    <row r="46" spans="1:9">
      <c r="A46" s="44" t="s">
        <v>72</v>
      </c>
      <c r="B46" s="45" t="s">
        <v>53</v>
      </c>
      <c r="C46" s="46" t="s">
        <v>31</v>
      </c>
      <c r="D46" s="53">
        <v>220</v>
      </c>
      <c r="E46" s="47"/>
      <c r="F46" s="50">
        <f t="shared" si="1"/>
        <v>0</v>
      </c>
      <c r="G46" s="8"/>
      <c r="I46" s="30"/>
    </row>
    <row r="47" spans="1:9">
      <c r="A47" s="43" t="s">
        <v>74</v>
      </c>
      <c r="B47" s="45" t="s">
        <v>35</v>
      </c>
      <c r="C47" s="54" t="s">
        <v>7</v>
      </c>
      <c r="D47" s="50">
        <v>70</v>
      </c>
      <c r="E47" s="47"/>
      <c r="F47" s="50">
        <f t="shared" si="1"/>
        <v>0</v>
      </c>
      <c r="G47" s="8"/>
      <c r="I47" s="30"/>
    </row>
    <row r="48" spans="1:9">
      <c r="A48" s="43" t="s">
        <v>75</v>
      </c>
      <c r="B48" s="45" t="s">
        <v>54</v>
      </c>
      <c r="C48" s="54" t="s">
        <v>7</v>
      </c>
      <c r="D48" s="50">
        <v>70</v>
      </c>
      <c r="E48" s="47"/>
      <c r="F48" s="50">
        <f t="shared" si="1"/>
        <v>0</v>
      </c>
      <c r="G48" s="8"/>
      <c r="I48" s="30"/>
    </row>
    <row r="49" spans="1:255">
      <c r="A49" s="43" t="s">
        <v>76</v>
      </c>
      <c r="B49" s="45" t="s">
        <v>36</v>
      </c>
      <c r="C49" s="54" t="s">
        <v>31</v>
      </c>
      <c r="D49" s="50">
        <v>120</v>
      </c>
      <c r="E49" s="47"/>
      <c r="F49" s="50">
        <f t="shared" si="1"/>
        <v>0</v>
      </c>
      <c r="G49" s="8"/>
      <c r="I49" s="30"/>
    </row>
    <row r="50" spans="1:255">
      <c r="A50" s="115" t="s">
        <v>77</v>
      </c>
      <c r="B50" s="115"/>
      <c r="C50" s="115"/>
      <c r="D50" s="115"/>
      <c r="E50" s="115"/>
      <c r="F50" s="35">
        <f>SUM(F21:F49)</f>
        <v>0</v>
      </c>
      <c r="G50" s="8"/>
    </row>
    <row r="52" spans="1:255" s="2" customFormat="1" ht="84.75" customHeight="1">
      <c r="A52" s="117" t="s">
        <v>30</v>
      </c>
      <c r="B52" s="117"/>
      <c r="C52" s="117"/>
      <c r="D52" s="117"/>
      <c r="E52" s="117"/>
      <c r="F52" s="117"/>
      <c r="G52" s="117"/>
      <c r="H52" s="36"/>
      <c r="I52" s="36"/>
      <c r="J52" s="11"/>
      <c r="K52" s="11"/>
      <c r="L52" s="11"/>
      <c r="M52" s="11"/>
      <c r="N52" s="25"/>
      <c r="O52" s="25"/>
      <c r="P52" s="25"/>
      <c r="Q52" s="25"/>
      <c r="R52" s="25"/>
      <c r="S52" s="25"/>
      <c r="T52" s="25"/>
      <c r="U52" s="25"/>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row>
    <row r="53" spans="1:255" s="2" customFormat="1" ht="40.5" customHeight="1">
      <c r="A53" s="118" t="s">
        <v>87</v>
      </c>
      <c r="B53" s="118"/>
      <c r="C53" s="118"/>
      <c r="D53" s="118"/>
      <c r="E53" s="118"/>
      <c r="F53" s="118"/>
      <c r="G53" s="118"/>
      <c r="H53" s="37"/>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row>
    <row r="54" spans="1:255" s="2" customFormat="1" ht="40.5" customHeight="1">
      <c r="A54" s="119" t="s">
        <v>20</v>
      </c>
      <c r="B54" s="119"/>
      <c r="C54" s="119"/>
      <c r="D54" s="119"/>
      <c r="E54" s="119"/>
      <c r="F54" s="119"/>
      <c r="G54" s="119"/>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c r="IU54" s="11"/>
    </row>
    <row r="55" spans="1:255" s="2" customFormat="1" ht="34.5" customHeight="1">
      <c r="A55" s="119" t="s">
        <v>83</v>
      </c>
      <c r="B55" s="119"/>
      <c r="C55" s="119"/>
      <c r="D55" s="119"/>
      <c r="E55" s="119"/>
      <c r="F55" s="119"/>
      <c r="G55" s="119"/>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c r="II55" s="11"/>
      <c r="IJ55" s="11"/>
      <c r="IK55" s="11"/>
      <c r="IL55" s="11"/>
      <c r="IM55" s="11"/>
      <c r="IN55" s="11"/>
      <c r="IO55" s="11"/>
      <c r="IP55" s="11"/>
      <c r="IQ55" s="11"/>
      <c r="IR55" s="11"/>
      <c r="IS55" s="11"/>
      <c r="IT55" s="11"/>
      <c r="IU55" s="11"/>
    </row>
    <row r="56" spans="1:255" s="2" customFormat="1" ht="24" customHeight="1">
      <c r="A56" s="116" t="s">
        <v>21</v>
      </c>
      <c r="B56" s="116"/>
      <c r="C56" s="116"/>
      <c r="D56" s="116"/>
      <c r="E56" s="116"/>
      <c r="F56" s="116"/>
      <c r="G56" s="116"/>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c r="II56" s="11"/>
      <c r="IJ56" s="11"/>
      <c r="IK56" s="11"/>
      <c r="IL56" s="11"/>
      <c r="IM56" s="11"/>
      <c r="IN56" s="11"/>
      <c r="IO56" s="11"/>
      <c r="IP56" s="11"/>
      <c r="IQ56" s="11"/>
      <c r="IR56" s="11"/>
      <c r="IS56" s="11"/>
      <c r="IT56" s="11"/>
      <c r="IU56" s="11"/>
    </row>
    <row r="57" spans="1:255" s="2" customFormat="1" ht="24" customHeight="1">
      <c r="A57" s="116" t="s">
        <v>22</v>
      </c>
      <c r="B57" s="116"/>
      <c r="C57" s="116"/>
      <c r="D57" s="116"/>
      <c r="E57" s="116"/>
      <c r="F57" s="116"/>
      <c r="G57" s="116"/>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1"/>
      <c r="IP57" s="11"/>
      <c r="IQ57" s="11"/>
      <c r="IR57" s="11"/>
      <c r="IS57" s="11"/>
      <c r="IT57" s="11"/>
      <c r="IU57" s="11"/>
    </row>
    <row r="58" spans="1:255" s="2" customFormat="1" ht="24" customHeight="1">
      <c r="A58" s="116" t="s">
        <v>23</v>
      </c>
      <c r="B58" s="116"/>
      <c r="C58" s="116"/>
      <c r="D58" s="116"/>
      <c r="E58" s="116"/>
      <c r="F58" s="116"/>
      <c r="G58" s="116"/>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c r="II58" s="11"/>
      <c r="IJ58" s="11"/>
      <c r="IK58" s="11"/>
      <c r="IL58" s="11"/>
      <c r="IM58" s="11"/>
      <c r="IN58" s="11"/>
      <c r="IO58" s="11"/>
      <c r="IP58" s="11"/>
      <c r="IQ58" s="11"/>
      <c r="IR58" s="11"/>
      <c r="IS58" s="11"/>
      <c r="IT58" s="11"/>
      <c r="IU58" s="11"/>
    </row>
    <row r="59" spans="1:255" s="2" customFormat="1" ht="24" customHeight="1">
      <c r="A59" s="116" t="s">
        <v>24</v>
      </c>
      <c r="B59" s="116"/>
      <c r="C59" s="116"/>
      <c r="D59" s="116"/>
      <c r="E59" s="116"/>
      <c r="F59" s="116"/>
      <c r="G59" s="116"/>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11"/>
      <c r="HF59" s="11"/>
      <c r="HG59" s="11"/>
      <c r="HH59" s="11"/>
      <c r="HI59" s="11"/>
      <c r="HJ59" s="11"/>
      <c r="HK59" s="11"/>
      <c r="HL59" s="11"/>
      <c r="HM59" s="11"/>
      <c r="HN59" s="11"/>
      <c r="HO59" s="11"/>
      <c r="HP59" s="11"/>
      <c r="HQ59" s="11"/>
      <c r="HR59" s="11"/>
      <c r="HS59" s="11"/>
      <c r="HT59" s="11"/>
      <c r="HU59" s="11"/>
      <c r="HV59" s="11"/>
      <c r="HW59" s="11"/>
      <c r="HX59" s="11"/>
      <c r="HY59" s="11"/>
      <c r="HZ59" s="11"/>
      <c r="IA59" s="11"/>
      <c r="IB59" s="11"/>
      <c r="IC59" s="11"/>
      <c r="ID59" s="11"/>
      <c r="IE59" s="11"/>
      <c r="IF59" s="11"/>
      <c r="IG59" s="11"/>
      <c r="IH59" s="11"/>
      <c r="II59" s="11"/>
      <c r="IJ59" s="11"/>
      <c r="IK59" s="11"/>
      <c r="IL59" s="11"/>
      <c r="IM59" s="11"/>
      <c r="IN59" s="11"/>
      <c r="IO59" s="11"/>
      <c r="IP59" s="11"/>
      <c r="IQ59" s="11"/>
      <c r="IR59" s="11"/>
      <c r="IS59" s="11"/>
      <c r="IT59" s="11"/>
      <c r="IU59" s="11"/>
    </row>
    <row r="60" spans="1:255" s="2" customFormat="1" ht="24" customHeight="1">
      <c r="A60" s="116" t="s">
        <v>84</v>
      </c>
      <c r="B60" s="116"/>
      <c r="C60" s="116"/>
      <c r="D60" s="116"/>
      <c r="E60" s="116"/>
      <c r="F60" s="116"/>
      <c r="G60" s="11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row>
    <row r="61" spans="1:255" s="2" customFormat="1" ht="24" customHeight="1">
      <c r="A61" s="116" t="s">
        <v>25</v>
      </c>
      <c r="B61" s="116"/>
      <c r="C61" s="116"/>
      <c r="D61" s="116"/>
      <c r="E61" s="116"/>
      <c r="F61" s="116"/>
      <c r="G61" s="116"/>
      <c r="H61" s="29"/>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row>
    <row r="62" spans="1:255" s="2" customFormat="1" ht="24" customHeight="1">
      <c r="A62" s="116" t="s">
        <v>85</v>
      </c>
      <c r="B62" s="116"/>
      <c r="C62" s="116"/>
      <c r="D62" s="116"/>
      <c r="E62" s="116"/>
      <c r="F62" s="116"/>
      <c r="G62" s="116"/>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c r="HQ62" s="11"/>
      <c r="HR62" s="11"/>
      <c r="HS62" s="11"/>
      <c r="HT62" s="11"/>
      <c r="HU62" s="11"/>
      <c r="HV62" s="11"/>
      <c r="HW62" s="11"/>
      <c r="HX62" s="11"/>
      <c r="HY62" s="11"/>
      <c r="HZ62" s="11"/>
      <c r="IA62" s="11"/>
      <c r="IB62" s="11"/>
      <c r="IC62" s="11"/>
      <c r="ID62" s="11"/>
      <c r="IE62" s="11"/>
      <c r="IF62" s="11"/>
      <c r="IG62" s="11"/>
      <c r="IH62" s="11"/>
      <c r="II62" s="11"/>
      <c r="IJ62" s="11"/>
      <c r="IK62" s="11"/>
      <c r="IL62" s="11"/>
      <c r="IM62" s="11"/>
      <c r="IN62" s="11"/>
      <c r="IO62" s="11"/>
      <c r="IP62" s="11"/>
      <c r="IQ62" s="11"/>
      <c r="IR62" s="11"/>
      <c r="IS62" s="11"/>
      <c r="IT62" s="11"/>
      <c r="IU62" s="11"/>
    </row>
    <row r="63" spans="1:255" s="2" customFormat="1" ht="21">
      <c r="A63" s="27"/>
      <c r="B63" s="11"/>
      <c r="C63" s="11"/>
      <c r="D63" s="34"/>
      <c r="E63" s="11"/>
      <c r="F63" s="11"/>
      <c r="G63" s="11"/>
      <c r="H63" s="11"/>
      <c r="I63" s="11"/>
      <c r="J63" s="11"/>
      <c r="K63" s="11"/>
      <c r="L63" s="11"/>
      <c r="M63" s="11"/>
      <c r="N63" s="11"/>
      <c r="O63" s="11"/>
      <c r="P63" s="11"/>
      <c r="Q63" s="11"/>
      <c r="R63" s="11"/>
    </row>
    <row r="64" spans="1:255" s="2" customFormat="1" ht="21">
      <c r="A64" s="27"/>
      <c r="B64" s="28" t="s">
        <v>26</v>
      </c>
      <c r="C64" s="11"/>
      <c r="D64" s="34"/>
      <c r="E64" s="11"/>
      <c r="F64" s="11"/>
      <c r="G64" s="11"/>
      <c r="H64" s="11"/>
      <c r="I64" s="11"/>
      <c r="J64" s="11"/>
      <c r="K64" s="11"/>
      <c r="L64" s="11"/>
      <c r="M64" s="11"/>
      <c r="N64" s="11"/>
      <c r="O64" s="11"/>
      <c r="P64" s="11"/>
      <c r="Q64" s="11"/>
      <c r="R64" s="11"/>
    </row>
    <row r="65" spans="1:18" s="2" customFormat="1" ht="21">
      <c r="A65" s="27"/>
      <c r="B65" s="28" t="s">
        <v>27</v>
      </c>
      <c r="C65" s="11"/>
      <c r="D65" s="34"/>
      <c r="E65" s="11"/>
      <c r="F65" s="11"/>
      <c r="G65" s="11"/>
      <c r="H65" s="11"/>
      <c r="I65" s="11"/>
      <c r="J65" s="11"/>
      <c r="K65" s="11"/>
      <c r="L65" s="11"/>
      <c r="M65" s="11"/>
      <c r="N65" s="11"/>
      <c r="O65" s="11"/>
      <c r="P65" s="11"/>
      <c r="Q65" s="11"/>
      <c r="R65" s="11"/>
    </row>
    <row r="66" spans="1:18" s="2" customFormat="1" ht="21">
      <c r="A66" s="28"/>
      <c r="B66" s="28" t="s">
        <v>11</v>
      </c>
      <c r="C66" s="11"/>
      <c r="D66" s="34"/>
      <c r="E66" s="11"/>
      <c r="F66" s="11"/>
      <c r="G66" s="11"/>
      <c r="H66" s="11"/>
      <c r="I66" s="11"/>
      <c r="J66" s="11"/>
      <c r="K66" s="11"/>
      <c r="L66" s="11"/>
      <c r="M66" s="11"/>
      <c r="N66" s="11"/>
      <c r="O66" s="11"/>
      <c r="P66" s="11"/>
      <c r="Q66" s="11"/>
      <c r="R66" s="11"/>
    </row>
    <row r="67" spans="1:18" s="2" customFormat="1" ht="21">
      <c r="A67" s="17"/>
      <c r="D67" s="3"/>
      <c r="F67" s="3"/>
      <c r="G67" s="3"/>
    </row>
    <row r="68" spans="1:18" s="2" customFormat="1" ht="21">
      <c r="A68" s="17"/>
      <c r="D68" s="3"/>
      <c r="F68" s="3"/>
      <c r="G68" s="3"/>
    </row>
    <row r="69" spans="1:18" s="2" customFormat="1" ht="21">
      <c r="A69" s="17"/>
      <c r="D69" s="3"/>
      <c r="F69" s="3"/>
      <c r="G69" s="3"/>
    </row>
    <row r="70" spans="1:18" s="2" customFormat="1" ht="21">
      <c r="A70" s="17"/>
      <c r="D70" s="3"/>
      <c r="F70" s="3"/>
      <c r="G70" s="3"/>
    </row>
    <row r="71" spans="1:18" s="2" customFormat="1" ht="21">
      <c r="A71" s="17"/>
      <c r="D71" s="3"/>
      <c r="F71" s="3"/>
      <c r="G71" s="3"/>
    </row>
    <row r="116" spans="1:6" ht="14.4" thickBot="1">
      <c r="A116" s="38"/>
      <c r="B116" s="39" t="s">
        <v>37</v>
      </c>
      <c r="C116" s="40"/>
      <c r="D116" s="41"/>
      <c r="E116" s="41"/>
      <c r="F116" s="42">
        <v>422765.34574200003</v>
      </c>
    </row>
  </sheetData>
  <mergeCells count="34">
    <mergeCell ref="A34:G34"/>
    <mergeCell ref="A50:E50"/>
    <mergeCell ref="A62:G62"/>
    <mergeCell ref="A52:G52"/>
    <mergeCell ref="A61:G61"/>
    <mergeCell ref="A57:G57"/>
    <mergeCell ref="A58:G58"/>
    <mergeCell ref="A59:G59"/>
    <mergeCell ref="A60:G60"/>
    <mergeCell ref="A53:G53"/>
    <mergeCell ref="A54:G54"/>
    <mergeCell ref="A55:G55"/>
    <mergeCell ref="A56:G56"/>
    <mergeCell ref="A20:G20"/>
    <mergeCell ref="A15:A19"/>
    <mergeCell ref="B15:B19"/>
    <mergeCell ref="C15:C19"/>
    <mergeCell ref="E15:E19"/>
    <mergeCell ref="F15:F19"/>
    <mergeCell ref="D15:D19"/>
    <mergeCell ref="G15:G19"/>
    <mergeCell ref="A10:B10"/>
    <mergeCell ref="C10:G10"/>
    <mergeCell ref="A12:G12"/>
    <mergeCell ref="A13:G13"/>
    <mergeCell ref="A1:G1"/>
    <mergeCell ref="A5:G5"/>
    <mergeCell ref="A6:B9"/>
    <mergeCell ref="C6:G6"/>
    <mergeCell ref="C7:G7"/>
    <mergeCell ref="C8:G8"/>
    <mergeCell ref="C9:E9"/>
    <mergeCell ref="F9:G9"/>
    <mergeCell ref="A3:G3"/>
  </mergeCells>
  <phoneticPr fontId="31" type="noConversion"/>
  <pageMargins left="0.7" right="0.7" top="0.75" bottom="0.75" header="0.3" footer="0.3"/>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BFC1-5301-40A9-8889-A299D7C21823}">
  <sheetPr>
    <pageSetUpPr fitToPage="1"/>
  </sheetPr>
  <dimension ref="A1:AG36"/>
  <sheetViews>
    <sheetView zoomScale="80" zoomScaleNormal="80" zoomScalePageLayoutView="85" workbookViewId="0">
      <selection activeCell="AG15" sqref="AG15:AG29"/>
    </sheetView>
  </sheetViews>
  <sheetFormatPr defaultColWidth="8.09765625" defaultRowHeight="13.8"/>
  <cols>
    <col min="1" max="1" width="4.5" style="55" customWidth="1"/>
    <col min="2" max="2" width="89.59765625" style="55" customWidth="1"/>
    <col min="3" max="3" width="15.59765625" style="55" customWidth="1"/>
    <col min="4" max="33" width="4.59765625" style="55" customWidth="1"/>
    <col min="34" max="16384" width="8.09765625" style="55"/>
  </cols>
  <sheetData>
    <row r="1" spans="1:33" ht="21">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row>
    <row r="2" spans="1:33" ht="16.2" customHeight="1">
      <c r="A2" s="121" t="s">
        <v>89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3" ht="21" customHeight="1">
      <c r="A3" s="122" t="s">
        <v>90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row>
    <row r="4" spans="1:33" ht="21">
      <c r="A4" s="1"/>
      <c r="B4" s="1"/>
      <c r="C4" s="1"/>
      <c r="D4" s="1"/>
      <c r="E4" s="1"/>
      <c r="F4" s="1"/>
      <c r="G4" s="1"/>
      <c r="H4" s="2"/>
      <c r="I4" s="2"/>
      <c r="J4" s="2"/>
      <c r="K4" s="2"/>
      <c r="L4" s="3"/>
      <c r="M4" s="3"/>
      <c r="N4" s="2"/>
      <c r="O4" s="2"/>
      <c r="P4" s="56"/>
      <c r="Q4"/>
      <c r="R4"/>
      <c r="S4"/>
      <c r="T4"/>
      <c r="U4"/>
      <c r="V4"/>
      <c r="W4"/>
      <c r="X4"/>
      <c r="Y4"/>
      <c r="Z4"/>
      <c r="AA4"/>
      <c r="AB4"/>
      <c r="AC4"/>
      <c r="AD4"/>
      <c r="AE4"/>
      <c r="AF4"/>
      <c r="AG4"/>
    </row>
    <row r="5" spans="1:33" ht="43.2" customHeight="1">
      <c r="A5" s="123" t="s">
        <v>91</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row>
    <row r="6" spans="1:33">
      <c r="A6" s="124" t="s">
        <v>1</v>
      </c>
      <c r="B6" s="125"/>
      <c r="C6" s="130" t="s">
        <v>2</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row>
    <row r="7" spans="1:33">
      <c r="A7" s="126"/>
      <c r="B7" s="127"/>
      <c r="C7" s="130" t="s">
        <v>92</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row>
    <row r="8" spans="1:33">
      <c r="A8" s="128"/>
      <c r="B8" s="129"/>
      <c r="C8" s="130" t="s">
        <v>3</v>
      </c>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row>
    <row r="9" spans="1:33">
      <c r="A9" s="136" t="s">
        <v>4</v>
      </c>
      <c r="B9" s="137"/>
      <c r="C9" s="130" t="s">
        <v>93</v>
      </c>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row>
    <row r="10" spans="1:33">
      <c r="A10"/>
      <c r="B10"/>
      <c r="C10"/>
      <c r="D10"/>
      <c r="E10"/>
      <c r="F10"/>
      <c r="G10"/>
      <c r="H10"/>
      <c r="I10"/>
      <c r="J10"/>
      <c r="K10"/>
      <c r="L10"/>
      <c r="M10"/>
      <c r="N10"/>
      <c r="O10"/>
      <c r="P10"/>
      <c r="Q10"/>
      <c r="R10"/>
      <c r="S10"/>
      <c r="T10"/>
      <c r="U10"/>
      <c r="V10"/>
      <c r="W10"/>
      <c r="X10"/>
      <c r="Y10"/>
      <c r="Z10"/>
      <c r="AA10"/>
      <c r="AB10"/>
      <c r="AC10"/>
      <c r="AD10"/>
      <c r="AE10"/>
      <c r="AF10"/>
      <c r="AG10"/>
    </row>
    <row r="11" spans="1:33" ht="370.2" customHeight="1">
      <c r="A11" s="138" t="s">
        <v>94</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row>
    <row r="12" spans="1:33" ht="15.6">
      <c r="A12" s="57"/>
      <c r="B12" s="57"/>
      <c r="C12" s="57"/>
      <c r="D12" s="57"/>
      <c r="E12" s="57"/>
      <c r="F12" s="57"/>
      <c r="G12" s="57"/>
      <c r="H12" s="57"/>
      <c r="I12" s="57"/>
      <c r="J12" s="57"/>
      <c r="K12" s="57"/>
      <c r="L12" s="57"/>
      <c r="M12" s="57"/>
      <c r="N12" s="57"/>
      <c r="O12" s="57"/>
      <c r="P12" s="57"/>
      <c r="Q12" s="57"/>
      <c r="R12" s="57"/>
      <c r="S12" s="57"/>
      <c r="T12" s="57"/>
      <c r="U12" s="57"/>
      <c r="V12" s="57"/>
      <c r="W12" s="57"/>
      <c r="X12"/>
      <c r="Y12"/>
      <c r="Z12"/>
      <c r="AA12"/>
      <c r="AB12"/>
      <c r="AC12"/>
      <c r="AD12"/>
      <c r="AE12"/>
      <c r="AF12"/>
      <c r="AG12"/>
    </row>
    <row r="13" spans="1:33" ht="32.4" customHeight="1">
      <c r="A13" s="139" t="s">
        <v>5</v>
      </c>
      <c r="B13" s="139" t="s">
        <v>95</v>
      </c>
      <c r="C13" s="139" t="s">
        <v>96</v>
      </c>
      <c r="D13" s="139" t="s">
        <v>97</v>
      </c>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row>
    <row r="14" spans="1:33" ht="16.5" customHeight="1">
      <c r="A14" s="139"/>
      <c r="B14" s="139"/>
      <c r="C14" s="139"/>
      <c r="D14" s="58">
        <v>1</v>
      </c>
      <c r="E14" s="58">
        <v>2</v>
      </c>
      <c r="F14" s="58">
        <v>3</v>
      </c>
      <c r="G14" s="58">
        <v>4</v>
      </c>
      <c r="H14" s="58">
        <v>5</v>
      </c>
      <c r="I14" s="58">
        <v>6</v>
      </c>
      <c r="J14" s="58">
        <v>7</v>
      </c>
      <c r="K14" s="58">
        <v>8</v>
      </c>
      <c r="L14" s="58">
        <v>9</v>
      </c>
      <c r="M14" s="58">
        <v>10</v>
      </c>
      <c r="N14" s="58">
        <v>11</v>
      </c>
      <c r="O14" s="58">
        <v>12</v>
      </c>
      <c r="P14" s="58">
        <v>13</v>
      </c>
      <c r="Q14" s="58">
        <v>14</v>
      </c>
      <c r="R14" s="58">
        <v>15</v>
      </c>
      <c r="S14" s="58">
        <v>16</v>
      </c>
      <c r="T14" s="58">
        <v>17</v>
      </c>
      <c r="U14" s="58">
        <v>18</v>
      </c>
      <c r="V14" s="58">
        <v>19</v>
      </c>
      <c r="W14" s="58">
        <v>20</v>
      </c>
      <c r="X14" s="58">
        <v>21</v>
      </c>
      <c r="Y14" s="58">
        <v>22</v>
      </c>
      <c r="Z14" s="58">
        <v>23</v>
      </c>
      <c r="AA14" s="58">
        <v>24</v>
      </c>
      <c r="AB14" s="58">
        <v>25</v>
      </c>
      <c r="AC14" s="58">
        <v>26</v>
      </c>
      <c r="AD14" s="58">
        <v>27</v>
      </c>
      <c r="AE14" s="58">
        <v>28</v>
      </c>
      <c r="AF14" s="58">
        <v>29</v>
      </c>
      <c r="AG14" s="58">
        <v>30</v>
      </c>
    </row>
    <row r="15" spans="1:33" ht="15.6">
      <c r="A15" s="59">
        <v>1</v>
      </c>
      <c r="B15" s="60" t="s">
        <v>98</v>
      </c>
      <c r="C15" s="60"/>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131" t="s">
        <v>99</v>
      </c>
    </row>
    <row r="16" spans="1:33" ht="15.6">
      <c r="A16" s="59">
        <v>2</v>
      </c>
      <c r="B16" s="60" t="s">
        <v>56</v>
      </c>
      <c r="C16" s="60"/>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132"/>
    </row>
    <row r="17" spans="1:33" ht="15.6">
      <c r="A17" s="59">
        <v>3</v>
      </c>
      <c r="B17" s="60" t="s">
        <v>57</v>
      </c>
      <c r="C17" s="58"/>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132"/>
    </row>
    <row r="18" spans="1:33" ht="15.6">
      <c r="A18" s="59">
        <v>4</v>
      </c>
      <c r="B18" s="60" t="s">
        <v>39</v>
      </c>
      <c r="C18" s="58"/>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132"/>
    </row>
    <row r="19" spans="1:33" ht="15.6">
      <c r="A19" s="59">
        <v>5</v>
      </c>
      <c r="B19" s="60" t="s">
        <v>58</v>
      </c>
      <c r="C19" s="58"/>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132"/>
    </row>
    <row r="20" spans="1:33" ht="15.6">
      <c r="A20" s="59">
        <v>6</v>
      </c>
      <c r="B20" s="60" t="s">
        <v>40</v>
      </c>
      <c r="C20" s="61"/>
      <c r="D20" s="61"/>
      <c r="E20" s="61"/>
      <c r="F20" s="61"/>
      <c r="G20" s="62"/>
      <c r="H20" s="61"/>
      <c r="I20" s="61"/>
      <c r="J20" s="61"/>
      <c r="K20" s="61"/>
      <c r="L20" s="61"/>
      <c r="M20" s="61"/>
      <c r="N20" s="61"/>
      <c r="O20" s="61"/>
      <c r="P20" s="61"/>
      <c r="Q20" s="61"/>
      <c r="R20" s="61"/>
      <c r="S20" s="61"/>
      <c r="T20" s="61"/>
      <c r="U20" s="61"/>
      <c r="V20" s="61"/>
      <c r="W20" s="61"/>
      <c r="X20" s="61"/>
      <c r="Y20" s="61"/>
      <c r="Z20" s="61"/>
      <c r="AA20" s="61"/>
      <c r="AB20" s="61"/>
      <c r="AC20" s="61"/>
      <c r="AD20" s="63"/>
      <c r="AE20" s="61"/>
      <c r="AF20" s="61"/>
      <c r="AG20" s="132"/>
    </row>
    <row r="21" spans="1:33" ht="15.6">
      <c r="A21" s="59">
        <v>7</v>
      </c>
      <c r="B21" s="60" t="s">
        <v>41</v>
      </c>
      <c r="C21" s="61"/>
      <c r="D21" s="61"/>
      <c r="E21" s="61"/>
      <c r="F21" s="61"/>
      <c r="G21" s="62"/>
      <c r="H21" s="61"/>
      <c r="I21" s="61"/>
      <c r="J21" s="61"/>
      <c r="K21" s="61"/>
      <c r="L21" s="61"/>
      <c r="M21" s="61"/>
      <c r="N21" s="61"/>
      <c r="O21" s="61"/>
      <c r="P21" s="61"/>
      <c r="Q21" s="61"/>
      <c r="R21" s="61"/>
      <c r="S21" s="61"/>
      <c r="T21" s="61"/>
      <c r="U21" s="61"/>
      <c r="V21" s="61"/>
      <c r="W21" s="61"/>
      <c r="X21" s="61"/>
      <c r="Y21" s="61"/>
      <c r="Z21" s="61"/>
      <c r="AA21" s="61"/>
      <c r="AB21" s="61"/>
      <c r="AC21" s="61"/>
      <c r="AD21" s="63"/>
      <c r="AE21" s="61"/>
      <c r="AF21" s="61"/>
      <c r="AG21" s="132"/>
    </row>
    <row r="22" spans="1:33" ht="31.2">
      <c r="A22" s="59">
        <v>8</v>
      </c>
      <c r="B22" s="60" t="s">
        <v>59</v>
      </c>
      <c r="C22" s="61"/>
      <c r="D22" s="61"/>
      <c r="E22" s="61"/>
      <c r="F22" s="61"/>
      <c r="G22" s="62"/>
      <c r="H22" s="61"/>
      <c r="I22" s="61"/>
      <c r="J22" s="61"/>
      <c r="K22" s="64"/>
      <c r="L22" s="64"/>
      <c r="M22" s="61"/>
      <c r="N22" s="61"/>
      <c r="O22" s="61"/>
      <c r="P22" s="61"/>
      <c r="Q22" s="61"/>
      <c r="R22" s="61"/>
      <c r="S22" s="61"/>
      <c r="T22" s="61"/>
      <c r="U22" s="61"/>
      <c r="V22" s="61"/>
      <c r="W22" s="61"/>
      <c r="X22" s="61"/>
      <c r="Y22" s="61"/>
      <c r="Z22" s="61"/>
      <c r="AA22" s="61"/>
      <c r="AB22" s="61"/>
      <c r="AC22" s="61"/>
      <c r="AD22" s="63"/>
      <c r="AE22" s="61"/>
      <c r="AF22" s="61"/>
      <c r="AG22" s="132"/>
    </row>
    <row r="23" spans="1:33" ht="15.6">
      <c r="A23" s="59">
        <v>9</v>
      </c>
      <c r="B23" s="60" t="s">
        <v>60</v>
      </c>
      <c r="C23" s="61"/>
      <c r="D23" s="61"/>
      <c r="E23" s="61"/>
      <c r="F23" s="61"/>
      <c r="G23" s="62"/>
      <c r="H23" s="61"/>
      <c r="I23" s="61"/>
      <c r="J23" s="61"/>
      <c r="K23" s="61"/>
      <c r="L23" s="61"/>
      <c r="M23" s="64"/>
      <c r="N23" s="61"/>
      <c r="O23" s="61"/>
      <c r="P23" s="61"/>
      <c r="Q23" s="61"/>
      <c r="R23" s="61"/>
      <c r="S23" s="61"/>
      <c r="T23" s="61"/>
      <c r="U23" s="61"/>
      <c r="V23" s="61"/>
      <c r="W23" s="61"/>
      <c r="X23" s="61"/>
      <c r="Y23" s="61"/>
      <c r="Z23" s="61"/>
      <c r="AA23" s="61"/>
      <c r="AB23" s="61"/>
      <c r="AC23" s="61"/>
      <c r="AD23" s="63"/>
      <c r="AE23" s="61"/>
      <c r="AF23" s="61"/>
      <c r="AG23" s="132"/>
    </row>
    <row r="24" spans="1:33" ht="15.6">
      <c r="A24" s="59">
        <v>10</v>
      </c>
      <c r="B24" s="60" t="s">
        <v>42</v>
      </c>
      <c r="C24" s="61"/>
      <c r="D24" s="61"/>
      <c r="E24" s="61"/>
      <c r="F24" s="61"/>
      <c r="G24" s="62"/>
      <c r="H24" s="61"/>
      <c r="I24" s="61"/>
      <c r="J24" s="61"/>
      <c r="K24" s="61"/>
      <c r="L24" s="61"/>
      <c r="M24" s="64"/>
      <c r="N24" s="61"/>
      <c r="O24" s="61"/>
      <c r="P24" s="61"/>
      <c r="Q24" s="61"/>
      <c r="R24" s="61"/>
      <c r="S24" s="61"/>
      <c r="T24" s="61"/>
      <c r="U24" s="61"/>
      <c r="V24" s="61"/>
      <c r="W24" s="61"/>
      <c r="X24" s="61"/>
      <c r="Y24" s="61"/>
      <c r="Z24" s="61"/>
      <c r="AA24" s="61"/>
      <c r="AB24" s="61"/>
      <c r="AC24" s="61"/>
      <c r="AD24" s="63"/>
      <c r="AE24" s="61"/>
      <c r="AF24" s="61"/>
      <c r="AG24" s="132"/>
    </row>
    <row r="25" spans="1:33" ht="15.6">
      <c r="A25" s="59">
        <v>11</v>
      </c>
      <c r="B25" s="60" t="s">
        <v>43</v>
      </c>
      <c r="C25" s="61"/>
      <c r="D25" s="61"/>
      <c r="E25" s="61"/>
      <c r="F25" s="61"/>
      <c r="G25" s="62"/>
      <c r="H25" s="61"/>
      <c r="I25" s="61"/>
      <c r="J25" s="61"/>
      <c r="K25" s="61"/>
      <c r="L25" s="61"/>
      <c r="M25" s="61"/>
      <c r="N25" s="64"/>
      <c r="O25" s="61"/>
      <c r="P25" s="61"/>
      <c r="Q25" s="61"/>
      <c r="R25" s="61"/>
      <c r="S25" s="61"/>
      <c r="T25" s="61"/>
      <c r="U25" s="61"/>
      <c r="V25" s="61"/>
      <c r="W25" s="61"/>
      <c r="X25" s="61"/>
      <c r="Y25" s="61"/>
      <c r="Z25" s="61"/>
      <c r="AA25" s="61"/>
      <c r="AB25" s="61"/>
      <c r="AC25" s="61"/>
      <c r="AD25" s="63"/>
      <c r="AE25" s="61"/>
      <c r="AF25" s="61"/>
      <c r="AG25" s="132"/>
    </row>
    <row r="26" spans="1:33" ht="15.6">
      <c r="A26" s="59">
        <v>12</v>
      </c>
      <c r="B26" s="60" t="s">
        <v>44</v>
      </c>
      <c r="C26" s="61"/>
      <c r="D26" s="61"/>
      <c r="E26" s="61"/>
      <c r="F26" s="61"/>
      <c r="G26" s="62"/>
      <c r="H26" s="61"/>
      <c r="I26" s="61"/>
      <c r="J26" s="61"/>
      <c r="K26" s="61"/>
      <c r="L26" s="61"/>
      <c r="M26" s="61"/>
      <c r="N26" s="61"/>
      <c r="O26" s="61"/>
      <c r="P26" s="61"/>
      <c r="Q26" s="61"/>
      <c r="R26" s="61"/>
      <c r="S26" s="61"/>
      <c r="T26" s="61"/>
      <c r="U26" s="61"/>
      <c r="V26" s="61"/>
      <c r="W26" s="61"/>
      <c r="X26" s="61"/>
      <c r="Y26" s="61"/>
      <c r="Z26" s="61"/>
      <c r="AA26" s="61"/>
      <c r="AB26" s="61"/>
      <c r="AC26" s="61"/>
      <c r="AD26" s="63"/>
      <c r="AE26" s="61"/>
      <c r="AF26" s="61"/>
      <c r="AG26" s="132"/>
    </row>
    <row r="27" spans="1:33" ht="15.6">
      <c r="A27" s="59">
        <v>13</v>
      </c>
      <c r="B27" s="60" t="s">
        <v>45</v>
      </c>
      <c r="C27" s="61"/>
      <c r="D27" s="61"/>
      <c r="E27" s="61"/>
      <c r="F27" s="61"/>
      <c r="G27" s="62"/>
      <c r="H27" s="61"/>
      <c r="I27" s="61"/>
      <c r="J27" s="61"/>
      <c r="K27" s="61"/>
      <c r="L27" s="61"/>
      <c r="M27" s="61"/>
      <c r="N27" s="61"/>
      <c r="O27" s="61"/>
      <c r="P27" s="61"/>
      <c r="Q27" s="61"/>
      <c r="R27" s="61"/>
      <c r="S27" s="61"/>
      <c r="T27" s="61"/>
      <c r="U27" s="61"/>
      <c r="V27" s="61"/>
      <c r="W27" s="61"/>
      <c r="X27" s="61"/>
      <c r="Y27" s="61"/>
      <c r="Z27" s="61"/>
      <c r="AA27" s="61"/>
      <c r="AB27" s="61"/>
      <c r="AC27" s="61"/>
      <c r="AD27" s="63"/>
      <c r="AE27" s="61"/>
      <c r="AF27" s="61"/>
      <c r="AG27" s="132"/>
    </row>
    <row r="28" spans="1:33" ht="15.6">
      <c r="A28" s="59">
        <v>14</v>
      </c>
      <c r="B28" s="60" t="s">
        <v>100</v>
      </c>
      <c r="C28" s="61"/>
      <c r="D28" s="61"/>
      <c r="E28" s="61"/>
      <c r="F28" s="61"/>
      <c r="G28" s="62"/>
      <c r="H28" s="61"/>
      <c r="I28" s="61"/>
      <c r="J28" s="61"/>
      <c r="K28" s="61"/>
      <c r="L28" s="61"/>
      <c r="M28" s="61"/>
      <c r="N28" s="61"/>
      <c r="O28" s="61"/>
      <c r="P28" s="61"/>
      <c r="Q28" s="61"/>
      <c r="R28" s="61"/>
      <c r="S28" s="61"/>
      <c r="T28" s="61"/>
      <c r="U28" s="61"/>
      <c r="V28" s="61"/>
      <c r="W28" s="61"/>
      <c r="X28" s="61"/>
      <c r="Y28" s="61"/>
      <c r="Z28" s="61"/>
      <c r="AA28" s="61"/>
      <c r="AB28" s="61"/>
      <c r="AC28" s="61"/>
      <c r="AD28" s="63"/>
      <c r="AE28" s="61"/>
      <c r="AF28" s="61"/>
      <c r="AG28" s="132"/>
    </row>
    <row r="29" spans="1:33" ht="15.6">
      <c r="A29" s="59">
        <v>15</v>
      </c>
      <c r="B29" s="60" t="s">
        <v>101</v>
      </c>
      <c r="C29" s="61"/>
      <c r="D29" s="61"/>
      <c r="E29" s="61"/>
      <c r="F29" s="61"/>
      <c r="G29" s="62"/>
      <c r="H29" s="61"/>
      <c r="I29" s="61"/>
      <c r="J29" s="61"/>
      <c r="K29" s="61"/>
      <c r="L29" s="61"/>
      <c r="M29" s="61"/>
      <c r="N29" s="61"/>
      <c r="O29" s="61"/>
      <c r="P29" s="61"/>
      <c r="Q29" s="61"/>
      <c r="R29" s="61"/>
      <c r="S29" s="61"/>
      <c r="T29" s="61"/>
      <c r="U29" s="61"/>
      <c r="V29" s="61"/>
      <c r="W29" s="61"/>
      <c r="X29" s="61"/>
      <c r="Y29" s="61"/>
      <c r="Z29" s="61"/>
      <c r="AA29" s="61"/>
      <c r="AB29" s="61"/>
      <c r="AC29" s="61"/>
      <c r="AD29" s="63"/>
      <c r="AE29" s="61"/>
      <c r="AF29" s="61"/>
      <c r="AG29" s="133"/>
    </row>
    <row r="30" spans="1:33" ht="30" customHeight="1">
      <c r="A30" s="65"/>
      <c r="B30" s="134" t="s">
        <v>102</v>
      </c>
      <c r="C30" s="134"/>
      <c r="D30" s="134"/>
      <c r="E30"/>
      <c r="F30"/>
      <c r="G30" s="66"/>
      <c r="H30"/>
      <c r="I30"/>
      <c r="J30"/>
      <c r="K30"/>
      <c r="L30"/>
      <c r="M30"/>
      <c r="N30"/>
      <c r="O30"/>
      <c r="P30"/>
      <c r="Q30"/>
      <c r="R30"/>
      <c r="S30"/>
      <c r="T30"/>
      <c r="U30"/>
      <c r="V30"/>
      <c r="W30" s="67"/>
      <c r="X30"/>
      <c r="Y30"/>
      <c r="Z30"/>
      <c r="AA30"/>
      <c r="AB30"/>
      <c r="AC30"/>
      <c r="AD30"/>
      <c r="AE30"/>
      <c r="AF30"/>
      <c r="AG30"/>
    </row>
    <row r="31" spans="1:33" ht="15.6">
      <c r="A31" s="65"/>
      <c r="B31" s="135"/>
      <c r="C31" s="135"/>
      <c r="D31" s="135"/>
      <c r="E31" s="135"/>
      <c r="F31" s="135"/>
      <c r="G31" s="135"/>
      <c r="H31" s="135"/>
      <c r="I31" s="135"/>
      <c r="J31" s="135"/>
      <c r="K31" s="135"/>
      <c r="L31" s="135"/>
      <c r="M31" s="135"/>
      <c r="N31" s="135"/>
      <c r="O31" s="135"/>
      <c r="P31" s="135"/>
      <c r="Q31" s="135"/>
      <c r="R31" s="135"/>
      <c r="S31" s="135"/>
      <c r="T31" s="135"/>
      <c r="U31" s="135"/>
      <c r="V31" s="135"/>
      <c r="W31" s="135"/>
      <c r="X31"/>
      <c r="Y31"/>
      <c r="Z31"/>
      <c r="AA31"/>
      <c r="AB31"/>
      <c r="AC31"/>
      <c r="AD31"/>
      <c r="AE31"/>
      <c r="AF31"/>
      <c r="AG31"/>
    </row>
    <row r="33" spans="2:2">
      <c r="B33" t="s">
        <v>103</v>
      </c>
    </row>
    <row r="34" spans="2:2">
      <c r="B34" t="s">
        <v>104</v>
      </c>
    </row>
    <row r="35" spans="2:2">
      <c r="B35" t="s">
        <v>105</v>
      </c>
    </row>
    <row r="36" spans="2:2">
      <c r="B36" t="s">
        <v>11</v>
      </c>
    </row>
  </sheetData>
  <protectedRanges>
    <protectedRange sqref="L1:O1 L4:O9 B4:G9 I4:I9 H4:H5 J1:K9 A2:A9 A1:I1 AF2" name="Заголовок_1"/>
  </protectedRanges>
  <mergeCells count="18">
    <mergeCell ref="AG15:AG29"/>
    <mergeCell ref="B30:D30"/>
    <mergeCell ref="B31:W31"/>
    <mergeCell ref="A9:B9"/>
    <mergeCell ref="C9:AG9"/>
    <mergeCell ref="A11:AG11"/>
    <mergeCell ref="A13:A14"/>
    <mergeCell ref="B13:B14"/>
    <mergeCell ref="C13:C14"/>
    <mergeCell ref="D13:AG13"/>
    <mergeCell ref="A1:AG1"/>
    <mergeCell ref="A2:AG2"/>
    <mergeCell ref="A3:AG3"/>
    <mergeCell ref="A5:AG5"/>
    <mergeCell ref="A6:B8"/>
    <mergeCell ref="C6:AG6"/>
    <mergeCell ref="C7:AG7"/>
    <mergeCell ref="C8:AG8"/>
  </mergeCells>
  <pageMargins left="0.70866141732283472" right="0.70866141732283472" top="0.62992125984251968" bottom="0.74803149606299213" header="0.31496062992125984" footer="0.31496062992125984"/>
  <pageSetup paperSize="9" scale="32" orientation="landscape"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171B-2CA2-42EA-B4D9-FD1BFE36CFB0}">
  <sheetPr>
    <pageSetUpPr fitToPage="1"/>
  </sheetPr>
  <dimension ref="B1:R28"/>
  <sheetViews>
    <sheetView topLeftCell="F7" zoomScale="70" zoomScaleNormal="70" zoomScaleSheetLayoutView="80" zoomScalePageLayoutView="25" workbookViewId="0">
      <selection activeCell="D18" sqref="D18:H18"/>
    </sheetView>
  </sheetViews>
  <sheetFormatPr defaultColWidth="2.296875" defaultRowHeight="15.6"/>
  <cols>
    <col min="1" max="1" width="3.09765625" style="68" customWidth="1"/>
    <col min="2" max="2" width="90.09765625" style="68" bestFit="1" customWidth="1"/>
    <col min="3" max="3" width="11.59765625" style="68" customWidth="1"/>
    <col min="4" max="5" width="16.5" style="68" customWidth="1"/>
    <col min="6" max="8" width="41" style="68" customWidth="1"/>
    <col min="9" max="9" width="21" style="68" customWidth="1"/>
    <col min="10" max="12" width="26.3984375" style="68" customWidth="1"/>
    <col min="13" max="13" width="60.19921875" style="68" customWidth="1"/>
    <col min="14" max="14" width="14.796875" style="68" customWidth="1"/>
    <col min="15" max="15" width="13.5" style="68" customWidth="1"/>
    <col min="16" max="16" width="13.5" style="72" customWidth="1"/>
    <col min="17" max="17" width="14.09765625" style="72" customWidth="1"/>
    <col min="18" max="18" width="14.09765625" style="68" customWidth="1"/>
    <col min="19" max="16384" width="2.296875" style="68"/>
  </cols>
  <sheetData>
    <row r="1" spans="2:18" ht="25.2" customHeight="1">
      <c r="B1" s="199" t="s">
        <v>106</v>
      </c>
      <c r="C1" s="199"/>
      <c r="D1" s="199"/>
      <c r="E1" s="199"/>
      <c r="F1" s="199"/>
      <c r="G1" s="199"/>
      <c r="H1" s="199"/>
      <c r="I1" s="199"/>
      <c r="J1" s="199"/>
      <c r="K1" s="199"/>
      <c r="L1" s="199"/>
      <c r="M1" s="199"/>
      <c r="N1" s="199"/>
      <c r="O1" s="199"/>
      <c r="P1" s="199"/>
      <c r="Q1" s="199"/>
      <c r="R1" s="199"/>
    </row>
    <row r="2" spans="2:18" ht="15.6" customHeight="1">
      <c r="B2" s="200" t="s">
        <v>107</v>
      </c>
      <c r="C2" s="200"/>
      <c r="D2" s="200"/>
      <c r="E2" s="200"/>
      <c r="F2" s="200"/>
      <c r="G2" s="200"/>
      <c r="H2" s="200"/>
      <c r="I2" s="200"/>
      <c r="J2" s="200"/>
      <c r="K2" s="200"/>
      <c r="L2" s="200"/>
      <c r="M2" s="200"/>
      <c r="N2" s="200"/>
      <c r="O2" s="200"/>
      <c r="P2" s="200"/>
      <c r="Q2" s="200"/>
      <c r="R2" s="201"/>
    </row>
    <row r="3" spans="2:18" ht="91.5" customHeight="1">
      <c r="B3" s="202" t="s">
        <v>108</v>
      </c>
      <c r="C3" s="202"/>
      <c r="D3" s="202"/>
      <c r="E3" s="202"/>
      <c r="F3" s="202"/>
      <c r="G3" s="202"/>
      <c r="H3" s="202"/>
      <c r="I3" s="202"/>
      <c r="J3" s="202"/>
      <c r="K3" s="202"/>
      <c r="L3" s="202"/>
      <c r="M3" s="202"/>
      <c r="N3" s="202"/>
      <c r="O3" s="202"/>
      <c r="P3" s="202"/>
      <c r="Q3" s="202"/>
      <c r="R3" s="203"/>
    </row>
    <row r="4" spans="2:18">
      <c r="B4" s="204"/>
      <c r="C4" s="205"/>
      <c r="D4" s="205"/>
      <c r="E4" s="205"/>
      <c r="F4" s="205"/>
      <c r="G4" s="205"/>
      <c r="H4" s="205"/>
      <c r="I4" s="205"/>
      <c r="J4" s="205"/>
      <c r="K4" s="205"/>
      <c r="L4" s="205"/>
      <c r="M4" s="205"/>
      <c r="N4" s="205"/>
      <c r="O4" s="205"/>
      <c r="P4" s="205"/>
      <c r="Q4" s="205"/>
      <c r="R4" s="69"/>
    </row>
    <row r="5" spans="2:18" ht="41.4" customHeight="1">
      <c r="B5" s="206" t="s">
        <v>148</v>
      </c>
      <c r="C5" s="206"/>
      <c r="D5" s="206"/>
      <c r="E5" s="206"/>
      <c r="F5" s="206"/>
      <c r="G5" s="206"/>
      <c r="H5" s="206"/>
      <c r="I5" s="206"/>
      <c r="J5" s="206"/>
      <c r="K5" s="206"/>
      <c r="L5" s="206"/>
      <c r="M5" s="206"/>
      <c r="N5" s="206"/>
      <c r="O5" s="206"/>
      <c r="P5" s="206"/>
      <c r="Q5" s="206"/>
      <c r="R5" s="206"/>
    </row>
    <row r="6" spans="2:18" s="71" customFormat="1" ht="81.599999999999994" customHeight="1">
      <c r="B6" s="70" t="s">
        <v>109</v>
      </c>
      <c r="C6" s="207" t="s">
        <v>110</v>
      </c>
      <c r="D6" s="208"/>
      <c r="E6" s="208"/>
      <c r="F6" s="208"/>
      <c r="G6" s="208"/>
      <c r="H6" s="208"/>
      <c r="I6" s="208"/>
      <c r="J6" s="208"/>
      <c r="K6" s="208"/>
      <c r="L6" s="208"/>
      <c r="M6" s="209"/>
      <c r="N6" s="70" t="s">
        <v>111</v>
      </c>
      <c r="O6" s="70" t="s">
        <v>112</v>
      </c>
      <c r="P6" s="70" t="s">
        <v>113</v>
      </c>
      <c r="Q6" s="207" t="s">
        <v>114</v>
      </c>
      <c r="R6" s="209"/>
    </row>
    <row r="7" spans="2:18" s="72" customFormat="1" ht="269.39999999999998" customHeight="1">
      <c r="B7" s="81" t="s">
        <v>115</v>
      </c>
      <c r="C7" s="191" t="s">
        <v>116</v>
      </c>
      <c r="D7" s="192"/>
      <c r="E7" s="192"/>
      <c r="F7" s="192"/>
      <c r="G7" s="192"/>
      <c r="H7" s="192"/>
      <c r="I7" s="192"/>
      <c r="J7" s="192"/>
      <c r="K7" s="192"/>
      <c r="L7" s="193"/>
      <c r="M7" s="81" t="s">
        <v>117</v>
      </c>
      <c r="N7" s="82"/>
      <c r="O7" s="83"/>
      <c r="P7" s="83">
        <v>4</v>
      </c>
      <c r="Q7" s="194" t="s">
        <v>118</v>
      </c>
      <c r="R7" s="195"/>
    </row>
    <row r="8" spans="2:18" ht="41.4" customHeight="1">
      <c r="B8" s="151" t="s">
        <v>119</v>
      </c>
      <c r="C8" s="152"/>
      <c r="D8" s="152"/>
      <c r="E8" s="152"/>
      <c r="F8" s="152"/>
      <c r="G8" s="152"/>
      <c r="H8" s="152"/>
      <c r="I8" s="152"/>
      <c r="J8" s="152"/>
      <c r="K8" s="152"/>
      <c r="L8" s="152"/>
      <c r="M8" s="196"/>
      <c r="N8" s="196"/>
      <c r="O8" s="196"/>
      <c r="P8" s="196"/>
      <c r="Q8" s="196"/>
      <c r="R8" s="196"/>
    </row>
    <row r="9" spans="2:18" ht="41.4" customHeight="1">
      <c r="B9" s="197" t="s">
        <v>150</v>
      </c>
      <c r="C9" s="187" t="s">
        <v>120</v>
      </c>
      <c r="D9" s="187" t="s">
        <v>121</v>
      </c>
      <c r="E9" s="187"/>
      <c r="F9" s="187" t="s">
        <v>122</v>
      </c>
      <c r="G9" s="187" t="s">
        <v>123</v>
      </c>
      <c r="H9" s="187" t="s">
        <v>124</v>
      </c>
      <c r="I9" s="187" t="s">
        <v>125</v>
      </c>
      <c r="J9" s="187" t="s">
        <v>126</v>
      </c>
      <c r="K9" s="187"/>
      <c r="L9" s="187"/>
      <c r="M9" s="188" t="s">
        <v>149</v>
      </c>
      <c r="N9" s="189"/>
      <c r="O9" s="189"/>
      <c r="P9" s="189">
        <v>10</v>
      </c>
      <c r="Q9" s="190" t="s">
        <v>127</v>
      </c>
      <c r="R9" s="190"/>
    </row>
    <row r="10" spans="2:18" ht="41.4" customHeight="1">
      <c r="B10" s="198"/>
      <c r="C10" s="187"/>
      <c r="D10" s="73" t="s">
        <v>128</v>
      </c>
      <c r="E10" s="73" t="s">
        <v>129</v>
      </c>
      <c r="F10" s="187"/>
      <c r="G10" s="187"/>
      <c r="H10" s="187"/>
      <c r="I10" s="187"/>
      <c r="J10" s="73" t="s">
        <v>130</v>
      </c>
      <c r="K10" s="73" t="s">
        <v>131</v>
      </c>
      <c r="L10" s="73" t="s">
        <v>132</v>
      </c>
      <c r="M10" s="188"/>
      <c r="N10" s="189"/>
      <c r="O10" s="189"/>
      <c r="P10" s="189"/>
      <c r="Q10" s="190"/>
      <c r="R10" s="190"/>
    </row>
    <row r="11" spans="2:18" ht="41.4" customHeight="1">
      <c r="B11" s="198"/>
      <c r="C11" s="74"/>
      <c r="D11" s="74"/>
      <c r="E11" s="74"/>
      <c r="F11" s="75"/>
      <c r="G11" s="75"/>
      <c r="H11" s="75"/>
      <c r="I11" s="74"/>
      <c r="J11" s="74"/>
      <c r="K11" s="74"/>
      <c r="L11" s="74"/>
      <c r="M11" s="188"/>
      <c r="N11" s="189"/>
      <c r="O11" s="189"/>
      <c r="P11" s="189"/>
      <c r="Q11" s="190"/>
      <c r="R11" s="190"/>
    </row>
    <row r="12" spans="2:18" ht="41.4" customHeight="1">
      <c r="B12" s="198"/>
      <c r="C12" s="74"/>
      <c r="D12" s="74"/>
      <c r="E12" s="74"/>
      <c r="F12" s="75"/>
      <c r="G12" s="75"/>
      <c r="H12" s="75"/>
      <c r="I12" s="74"/>
      <c r="J12" s="74"/>
      <c r="K12" s="74"/>
      <c r="L12" s="74"/>
      <c r="M12" s="188"/>
      <c r="N12" s="189"/>
      <c r="O12" s="189"/>
      <c r="P12" s="189"/>
      <c r="Q12" s="190"/>
      <c r="R12" s="190"/>
    </row>
    <row r="13" spans="2:18" ht="41.4" customHeight="1">
      <c r="B13" s="157" t="s">
        <v>119</v>
      </c>
      <c r="C13" s="158"/>
      <c r="D13" s="158"/>
      <c r="E13" s="158"/>
      <c r="F13" s="158"/>
      <c r="G13" s="158"/>
      <c r="H13" s="158"/>
      <c r="I13" s="158"/>
      <c r="J13" s="158"/>
      <c r="K13" s="158"/>
      <c r="L13" s="158"/>
      <c r="M13" s="159"/>
      <c r="N13" s="159"/>
      <c r="O13" s="159"/>
      <c r="P13" s="159"/>
      <c r="Q13" s="159"/>
      <c r="R13" s="159"/>
    </row>
    <row r="14" spans="2:18" ht="41.4" customHeight="1">
      <c r="B14" s="160" t="s">
        <v>133</v>
      </c>
      <c r="C14" s="163" t="s">
        <v>120</v>
      </c>
      <c r="D14" s="165" t="s">
        <v>134</v>
      </c>
      <c r="E14" s="166"/>
      <c r="F14" s="166"/>
      <c r="G14" s="166"/>
      <c r="H14" s="167"/>
      <c r="I14" s="155" t="s">
        <v>135</v>
      </c>
      <c r="J14" s="171"/>
      <c r="K14" s="171"/>
      <c r="L14" s="156"/>
      <c r="M14" s="172" t="s">
        <v>136</v>
      </c>
      <c r="N14" s="175"/>
      <c r="O14" s="175"/>
      <c r="P14" s="178">
        <v>6</v>
      </c>
      <c r="Q14" s="181" t="s">
        <v>137</v>
      </c>
      <c r="R14" s="182"/>
    </row>
    <row r="15" spans="2:18" ht="41.4" customHeight="1">
      <c r="B15" s="161"/>
      <c r="C15" s="164"/>
      <c r="D15" s="168"/>
      <c r="E15" s="169"/>
      <c r="F15" s="169"/>
      <c r="G15" s="169"/>
      <c r="H15" s="170"/>
      <c r="I15" s="155" t="s">
        <v>138</v>
      </c>
      <c r="J15" s="156"/>
      <c r="K15" s="155" t="s">
        <v>139</v>
      </c>
      <c r="L15" s="156"/>
      <c r="M15" s="173"/>
      <c r="N15" s="176"/>
      <c r="O15" s="176"/>
      <c r="P15" s="179"/>
      <c r="Q15" s="183"/>
      <c r="R15" s="184"/>
    </row>
    <row r="16" spans="2:18" ht="41.4" customHeight="1">
      <c r="B16" s="161"/>
      <c r="C16" s="84">
        <v>1</v>
      </c>
      <c r="D16" s="146" t="s">
        <v>140</v>
      </c>
      <c r="E16" s="147"/>
      <c r="F16" s="147"/>
      <c r="G16" s="147"/>
      <c r="H16" s="148"/>
      <c r="I16" s="149" t="s">
        <v>141</v>
      </c>
      <c r="J16" s="150"/>
      <c r="K16" s="149"/>
      <c r="L16" s="150"/>
      <c r="M16" s="173"/>
      <c r="N16" s="176"/>
      <c r="O16" s="176"/>
      <c r="P16" s="179"/>
      <c r="Q16" s="183"/>
      <c r="R16" s="184"/>
    </row>
    <row r="17" spans="2:18" ht="41.4" customHeight="1">
      <c r="B17" s="161"/>
      <c r="C17" s="84">
        <v>2</v>
      </c>
      <c r="D17" s="146" t="s">
        <v>142</v>
      </c>
      <c r="E17" s="147"/>
      <c r="F17" s="147"/>
      <c r="G17" s="147"/>
      <c r="H17" s="148"/>
      <c r="I17" s="149" t="s">
        <v>141</v>
      </c>
      <c r="J17" s="150"/>
      <c r="K17" s="149"/>
      <c r="L17" s="150"/>
      <c r="M17" s="173"/>
      <c r="N17" s="176"/>
      <c r="O17" s="176"/>
      <c r="P17" s="179"/>
      <c r="Q17" s="183"/>
      <c r="R17" s="184"/>
    </row>
    <row r="18" spans="2:18" ht="41.4" customHeight="1">
      <c r="B18" s="162"/>
      <c r="C18" s="84">
        <v>3</v>
      </c>
      <c r="D18" s="146" t="s">
        <v>143</v>
      </c>
      <c r="E18" s="147"/>
      <c r="F18" s="147"/>
      <c r="G18" s="147"/>
      <c r="H18" s="148"/>
      <c r="I18" s="149">
        <v>10000000</v>
      </c>
      <c r="J18" s="150"/>
      <c r="K18" s="149">
        <f>K16+K17</f>
        <v>0</v>
      </c>
      <c r="L18" s="150"/>
      <c r="M18" s="174"/>
      <c r="N18" s="177"/>
      <c r="O18" s="177"/>
      <c r="P18" s="180"/>
      <c r="Q18" s="185"/>
      <c r="R18" s="186"/>
    </row>
    <row r="19" spans="2:18" ht="46.2" customHeight="1">
      <c r="B19" s="151" t="s">
        <v>119</v>
      </c>
      <c r="C19" s="152"/>
      <c r="D19" s="152"/>
      <c r="E19" s="152"/>
      <c r="F19" s="152"/>
      <c r="G19" s="152"/>
      <c r="H19" s="152"/>
      <c r="I19" s="152"/>
      <c r="J19" s="152"/>
      <c r="K19" s="152"/>
      <c r="L19" s="152"/>
      <c r="M19" s="152"/>
      <c r="N19" s="152"/>
      <c r="O19" s="152"/>
      <c r="P19" s="152"/>
      <c r="Q19" s="152"/>
      <c r="R19" s="153"/>
    </row>
    <row r="20" spans="2:18" ht="41.4" customHeight="1">
      <c r="B20" s="154" t="s">
        <v>152</v>
      </c>
      <c r="C20" s="154"/>
      <c r="D20" s="154"/>
      <c r="E20" s="154"/>
      <c r="F20" s="154"/>
      <c r="G20" s="154"/>
      <c r="H20" s="154"/>
      <c r="I20" s="154"/>
      <c r="J20" s="154"/>
      <c r="K20" s="154"/>
      <c r="L20" s="154"/>
      <c r="M20" s="154"/>
      <c r="N20" s="154"/>
      <c r="O20" s="154"/>
      <c r="P20" s="154"/>
      <c r="Q20" s="154"/>
      <c r="R20" s="154"/>
    </row>
    <row r="21" spans="2:18" s="71" customFormat="1" ht="93.6" customHeight="1">
      <c r="B21" s="141" t="s">
        <v>119</v>
      </c>
      <c r="C21" s="142"/>
      <c r="D21" s="142"/>
      <c r="E21" s="142"/>
      <c r="F21" s="142"/>
      <c r="G21" s="142"/>
      <c r="H21" s="142"/>
      <c r="I21" s="142"/>
      <c r="J21" s="142"/>
      <c r="K21" s="142"/>
      <c r="L21" s="142"/>
      <c r="M21" s="142"/>
      <c r="N21" s="143"/>
      <c r="O21" s="76" t="s">
        <v>112</v>
      </c>
      <c r="P21" s="76" t="s">
        <v>113</v>
      </c>
      <c r="Q21" s="141" t="s">
        <v>151</v>
      </c>
      <c r="R21" s="143"/>
    </row>
    <row r="22" spans="2:18" s="71" customFormat="1" ht="96.6" customHeight="1">
      <c r="B22" s="141"/>
      <c r="C22" s="142"/>
      <c r="D22" s="142"/>
      <c r="E22" s="142"/>
      <c r="F22" s="142"/>
      <c r="G22" s="142"/>
      <c r="H22" s="142"/>
      <c r="I22" s="142"/>
      <c r="J22" s="142"/>
      <c r="K22" s="142"/>
      <c r="L22" s="142"/>
      <c r="M22" s="142"/>
      <c r="N22" s="143"/>
      <c r="O22" s="76">
        <f>SUM(O7:O19)</f>
        <v>0</v>
      </c>
      <c r="P22" s="76">
        <f>SUM(P7:P19)</f>
        <v>20</v>
      </c>
      <c r="Q22" s="141"/>
      <c r="R22" s="143"/>
    </row>
    <row r="23" spans="2:18">
      <c r="B23" s="144"/>
      <c r="C23" s="144"/>
      <c r="D23" s="144"/>
      <c r="E23" s="144"/>
      <c r="F23" s="144"/>
      <c r="G23" s="144"/>
      <c r="H23" s="144"/>
      <c r="I23" s="144"/>
      <c r="J23" s="144"/>
      <c r="K23" s="144"/>
      <c r="L23" s="144"/>
      <c r="M23" s="144"/>
      <c r="N23" s="144"/>
      <c r="O23" s="144"/>
      <c r="P23" s="144"/>
      <c r="Q23" s="144"/>
      <c r="R23" s="144"/>
    </row>
    <row r="24" spans="2:18">
      <c r="B24" s="77" t="s">
        <v>144</v>
      </c>
      <c r="C24" s="77"/>
      <c r="D24" s="77"/>
      <c r="E24" s="77"/>
      <c r="F24" s="77"/>
      <c r="G24" s="77"/>
      <c r="H24" s="77"/>
      <c r="I24" s="77"/>
      <c r="J24" s="77"/>
      <c r="K24" s="77"/>
      <c r="L24" s="77"/>
      <c r="M24" s="145"/>
      <c r="N24" s="145"/>
      <c r="O24" s="145"/>
      <c r="P24" s="145"/>
      <c r="Q24" s="145"/>
      <c r="R24" s="145"/>
    </row>
    <row r="25" spans="2:18">
      <c r="B25" s="78" t="s">
        <v>145</v>
      </c>
      <c r="C25" s="78"/>
      <c r="D25" s="78"/>
      <c r="E25" s="78"/>
      <c r="F25" s="78"/>
      <c r="G25" s="78"/>
      <c r="H25" s="78"/>
      <c r="I25" s="78"/>
      <c r="J25" s="78"/>
      <c r="K25" s="78"/>
      <c r="L25" s="78"/>
      <c r="M25" s="145"/>
      <c r="N25" s="145"/>
      <c r="O25" s="145"/>
      <c r="P25" s="145"/>
      <c r="Q25" s="145"/>
      <c r="R25" s="145"/>
    </row>
    <row r="26" spans="2:18" ht="69" customHeight="1">
      <c r="B26" s="78" t="s">
        <v>146</v>
      </c>
      <c r="C26" s="78"/>
      <c r="D26" s="78"/>
      <c r="E26" s="78"/>
      <c r="F26" s="78"/>
      <c r="G26" s="78"/>
      <c r="H26" s="78"/>
      <c r="I26" s="78"/>
      <c r="J26" s="78"/>
      <c r="K26" s="78"/>
      <c r="L26" s="78"/>
      <c r="M26" s="145"/>
      <c r="N26" s="145"/>
      <c r="O26" s="145"/>
      <c r="P26" s="145"/>
      <c r="Q26" s="145"/>
      <c r="R26" s="145"/>
    </row>
    <row r="27" spans="2:18" ht="17.399999999999999">
      <c r="B27" s="140" t="s">
        <v>147</v>
      </c>
      <c r="C27" s="140"/>
      <c r="D27" s="140"/>
      <c r="E27" s="140"/>
      <c r="F27" s="140"/>
      <c r="G27" s="140"/>
      <c r="H27" s="140"/>
      <c r="I27" s="140"/>
      <c r="J27" s="140"/>
      <c r="K27" s="140"/>
      <c r="L27" s="140"/>
      <c r="M27" s="140"/>
      <c r="N27" s="140"/>
      <c r="O27" s="140"/>
      <c r="P27" s="140"/>
      <c r="Q27" s="140"/>
      <c r="R27" s="140"/>
    </row>
    <row r="28" spans="2:18">
      <c r="B28" s="79"/>
      <c r="C28" s="79"/>
      <c r="D28" s="79"/>
      <c r="E28" s="79"/>
      <c r="F28" s="79"/>
      <c r="G28" s="79"/>
      <c r="H28" s="79"/>
      <c r="I28" s="79"/>
      <c r="J28" s="79"/>
      <c r="K28" s="79"/>
      <c r="L28" s="79"/>
      <c r="M28" s="79"/>
      <c r="N28" s="79"/>
      <c r="O28" s="79"/>
      <c r="P28" s="80"/>
      <c r="Q28" s="80"/>
      <c r="R28" s="79"/>
    </row>
  </sheetData>
  <mergeCells count="55">
    <mergeCell ref="C6:M6"/>
    <mergeCell ref="Q6:R6"/>
    <mergeCell ref="B1:R1"/>
    <mergeCell ref="B2:R2"/>
    <mergeCell ref="B3:R3"/>
    <mergeCell ref="B4:Q4"/>
    <mergeCell ref="B5:R5"/>
    <mergeCell ref="Q9:R12"/>
    <mergeCell ref="C7:L7"/>
    <mergeCell ref="Q7:R7"/>
    <mergeCell ref="B8:R8"/>
    <mergeCell ref="B9:B12"/>
    <mergeCell ref="C9:C10"/>
    <mergeCell ref="D9:E9"/>
    <mergeCell ref="F9:F10"/>
    <mergeCell ref="G9:G10"/>
    <mergeCell ref="H9:H10"/>
    <mergeCell ref="I9:I10"/>
    <mergeCell ref="J9:L9"/>
    <mergeCell ref="M9:M12"/>
    <mergeCell ref="N9:N12"/>
    <mergeCell ref="O9:O12"/>
    <mergeCell ref="P9:P12"/>
    <mergeCell ref="B13:R13"/>
    <mergeCell ref="B14:B18"/>
    <mergeCell ref="C14:C15"/>
    <mergeCell ref="D14:H15"/>
    <mergeCell ref="I14:L14"/>
    <mergeCell ref="M14:M18"/>
    <mergeCell ref="N14:N18"/>
    <mergeCell ref="O14:O18"/>
    <mergeCell ref="P14:P18"/>
    <mergeCell ref="Q14:R18"/>
    <mergeCell ref="B21:N21"/>
    <mergeCell ref="Q21:R21"/>
    <mergeCell ref="I15:J15"/>
    <mergeCell ref="K15:L15"/>
    <mergeCell ref="D16:H16"/>
    <mergeCell ref="I16:J16"/>
    <mergeCell ref="K16:L16"/>
    <mergeCell ref="D17:H17"/>
    <mergeCell ref="I17:J17"/>
    <mergeCell ref="K17:L17"/>
    <mergeCell ref="D18:H18"/>
    <mergeCell ref="I18:J18"/>
    <mergeCell ref="K18:L18"/>
    <mergeCell ref="B19:R19"/>
    <mergeCell ref="B20:R20"/>
    <mergeCell ref="B27:R27"/>
    <mergeCell ref="B22:N22"/>
    <mergeCell ref="Q22:R22"/>
    <mergeCell ref="B23:R23"/>
    <mergeCell ref="M24:R24"/>
    <mergeCell ref="M25:R25"/>
    <mergeCell ref="M26:R26"/>
  </mergeCells>
  <conditionalFormatting sqref="O22">
    <cfRule type="cellIs" dxfId="1" priority="1" operator="greaterThan">
      <formula>79.999999</formula>
    </cfRule>
    <cfRule type="cellIs" dxfId="0" priority="2" operator="between">
      <formula>1</formula>
      <formula>79.99</formula>
    </cfRule>
  </conditionalFormatting>
  <printOptions horizontalCentered="1"/>
  <pageMargins left="0.25" right="0.25" top="0.75" bottom="0.75" header="0.3" footer="0.3"/>
  <pageSetup paperSize="9" scale="18" orientation="portrait" r:id="rId1"/>
  <headerFooter>
    <oddFooter>&amp;CСторінка &amp;P 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883BDFC356F0CC429BBF5DF74E0B1978" ma:contentTypeVersion="11" ma:contentTypeDescription="Створення нового документа." ma:contentTypeScope="" ma:versionID="0c09ff40b42cb85627f4df9274e01dbe">
  <xsd:schema xmlns:xsd="http://www.w3.org/2001/XMLSchema" xmlns:xs="http://www.w3.org/2001/XMLSchema" xmlns:p="http://schemas.microsoft.com/office/2006/metadata/properties" xmlns:ns2="95fe0b05-ddc8-45cc-905e-ef00d366d90b" xmlns:ns3="592142e2-5f5b-4d4f-924e-4f4dbaef6d16" targetNamespace="http://schemas.microsoft.com/office/2006/metadata/properties" ma:root="true" ma:fieldsID="5742c347cec2296d043f91a260728f32" ns2:_="" ns3:_="">
    <xsd:import namespace="95fe0b05-ddc8-45cc-905e-ef00d366d90b"/>
    <xsd:import namespace="592142e2-5f5b-4d4f-924e-4f4dbaef6d1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fe0b05-ddc8-45cc-905e-ef00d366d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Теги зображень" ma:readOnly="false" ma:fieldId="{5cf76f15-5ced-4ddc-b409-7134ff3c332f}" ma:taxonomyMulti="true" ma:sspId="1806a122-7831-43d2-81cd-ca6982288ed8"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142e2-5f5b-4d4f-924e-4f4dbaef6d1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6486782-55af-4802-82e4-e58994772e08}" ma:internalName="TaxCatchAll" ma:showField="CatchAllData" ma:web="592142e2-5f5b-4d4f-924e-4f4dbaef6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92142e2-5f5b-4d4f-924e-4f4dbaef6d16" xsi:nil="true"/>
    <lcf76f155ced4ddcb4097134ff3c332f xmlns="95fe0b05-ddc8-45cc-905e-ef00d366d9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9B6CC8-E249-4E9F-B3F2-3494BF6E558E}">
  <ds:schemaRefs>
    <ds:schemaRef ds:uri="http://schemas.microsoft.com/sharepoint/v3/contenttype/forms"/>
  </ds:schemaRefs>
</ds:datastoreItem>
</file>

<file path=customXml/itemProps2.xml><?xml version="1.0" encoding="utf-8"?>
<ds:datastoreItem xmlns:ds="http://schemas.openxmlformats.org/officeDocument/2006/customXml" ds:itemID="{67AF3304-D4F5-45C9-9A2F-A9F39DE9F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fe0b05-ddc8-45cc-905e-ef00d366d90b"/>
    <ds:schemaRef ds:uri="592142e2-5f5b-4d4f-924e-4f4dbaef6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AC9A57-6E66-4ADB-BCE7-911AD7163AB8}">
  <ds:schemaRefs>
    <ds:schemaRef ds:uri="http://schemas.microsoft.com/office/2006/metadata/properties"/>
    <ds:schemaRef ds:uri="http://schemas.microsoft.com/office/infopath/2007/PartnerControls"/>
    <ds:schemaRef ds:uri="592142e2-5f5b-4d4f-924e-4f4dbaef6d16"/>
    <ds:schemaRef ds:uri="95fe0b05-ddc8-45cc-905e-ef00d366d9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Додаток_2</vt:lpstr>
      <vt:lpstr>Додаток_5</vt:lpstr>
      <vt:lpstr>Додаток_6</vt:lpstr>
      <vt:lpstr>Додаток_5!Заголовки_для_друку</vt:lpstr>
      <vt:lpstr>Додаток_2!Область_друку</vt:lpstr>
      <vt:lpstr>Додаток_6!Область_друку</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dolgopolova.iryna</dc:creator>
  <cp:keywords/>
  <dc:description/>
  <cp:lastModifiedBy>Oksana Rudyk</cp:lastModifiedBy>
  <cp:revision/>
  <dcterms:created xsi:type="dcterms:W3CDTF">2012-06-24T07:09:18Z</dcterms:created>
  <dcterms:modified xsi:type="dcterms:W3CDTF">2024-10-15T12:34:47Z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0x010100883BDFC356F0CC429BBF5DF74E0B1978</vt:lpwstr>
  </property>
  <property fmtid="{D5CDD505-2E9C-101B-9397-08002B2CF9AE}" pid="3" name="MediaServiceImageTags">
    <vt:lpwstr/>
  </property>
</Properties>
</file>