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495" documentId="8_{0A82F6BB-E593-4709-BC6A-8CADFC6C2693}" xr6:coauthVersionLast="47" xr6:coauthVersionMax="47" xr10:uidLastSave="{7ECF8BD2-79BD-48FB-8AD8-9A8F886D67D4}"/>
  <bookViews>
    <workbookView xWindow="-108" yWindow="-108" windowWidth="23256" windowHeight="12456" xr2:uid="{00000000-000D-0000-FFFF-FFFF00000000}"/>
  </bookViews>
  <sheets>
    <sheet name="Фінансова Пропозиція" sheetId="6" r:id="rId1"/>
  </sheets>
  <definedNames>
    <definedName name="_xlnm.Print_Area" localSheetId="0">'Фінансова Пропозиція'!$A$1:$O$40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6" l="1"/>
  <c r="H15" i="6"/>
  <c r="G17" i="6" s="1"/>
  <c r="G19" i="6" l="1"/>
  <c r="G20" i="6" s="1"/>
</calcChain>
</file>

<file path=xl/sharedStrings.xml><?xml version="1.0" encoding="utf-8"?>
<sst xmlns="http://schemas.openxmlformats.org/spreadsheetml/2006/main" count="47" uniqueCount="43">
  <si>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</si>
  <si>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</si>
  <si>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</si>
  <si>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</si>
  <si>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</si>
  <si>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</si>
  <si>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</si>
  <si>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</si>
  <si>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</si>
  <si>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</si>
  <si>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</si>
  <si>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t>Запит</t>
  </si>
  <si>
    <t>Пропозиція</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</si>
  <si>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</si>
  <si>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</si>
  <si>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</si>
  <si>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</si>
  <si>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у Оголошенні. </t>
  </si>
  <si>
    <t>Учасники повинні надсилати тендерні пропозиції з підписом і печаткою</t>
  </si>
  <si>
    <t xml:space="preserve">              Керівник організації/ФОП:____________________________ ( ____________________) </t>
  </si>
  <si>
    <t xml:space="preserve">                                  МП                                  підпис                               ПІБ </t>
  </si>
  <si>
    <t xml:space="preserve">Додаток 2 </t>
  </si>
  <si>
    <t>Форма цінової пропозиції</t>
  </si>
  <si>
    <r>
      <t>(Назва Учасника),</t>
    </r>
    <r>
      <rPr>
        <sz val="11"/>
        <color theme="1"/>
        <rFont val="Times New Roman"/>
        <family val="1"/>
        <charset val="204"/>
      </rPr>
      <t xml:space="preserve"> надає свою пропозицію щодо участі у закупівлі</t>
    </r>
    <r>
      <rPr>
        <sz val="11"/>
        <rFont val="Times New Roman"/>
        <family val="1"/>
        <charset val="204"/>
      </rPr>
      <t xml:space="preserve"> рацій.</t>
    </r>
  </si>
  <si>
    <t>№ ЛОТУ</t>
  </si>
  <si>
    <t>Автомобільна рація цифро-аналогова Kenwood NX-720</t>
  </si>
  <si>
    <t>Рація портативна CALTTA PH600 VHF</t>
  </si>
  <si>
    <t>Діапазон частот: 136-174 МГц (VHF).
Вихідна потужність - 5 Вт (VHF).
Кількість каналів - 32.
Тип АКБ  - Li-Ion.
Ємність АКБ – 2600 мАг.
Тривалість роботи в цифровому режимі 20 годин при співвідношенні 5-5-90.
Відповідність стандарту захищеності MIL-STD-810 C / D / E / F / G.
Відповідність стандарту захищеності IP68.
Вбудований Bluetooth та GPS.
Вібровідгук.
Псевдотранк.
Режими роботи DMO та 2-таймслотовий (DMR).
Шифрування (на борту) в цифровому режимі: Basic (довжина ключа до 256 біт), ARC4 (40 біт).
Шифрування AES (платна опція) в цифровому режимі, довжина ключа до 256 біт.
Підтримка сигналінгових режимів (HDC1200, 2-тоновий і 5-тоновий).
Наявність функцій "самотній працівник", "людина впала".
Послуга передачі даних DMRA.
Функція "один дотик", передача попередньо запрограмованих, текстових повідомлень, голосового виклику тривалістю 1 секунди.
Вага - 270 г.
Габарити: 100 x 54 x 30 мм.
Радіус до 25 км.
Комплектація: радіостанція, антена, кліпса, зарядний пристрій, акумулятор 2600 мАh, інструкція.</t>
  </si>
  <si>
    <t>Найменування</t>
  </si>
  <si>
    <r>
      <t xml:space="preserve">Технічні характеристики та опис
</t>
    </r>
    <r>
      <rPr>
        <i/>
        <sz val="11"/>
        <color theme="1"/>
        <rFont val="Times New Roman"/>
        <family val="1"/>
        <charset val="204"/>
      </rPr>
      <t xml:space="preserve"> (вказати модель (торгову марку), виробника, параметри та характеристики продукції)</t>
    </r>
  </si>
  <si>
    <t>Кількість, шт</t>
  </si>
  <si>
    <t>Термін поставки календарних днів</t>
  </si>
  <si>
    <t>Всього вартість пропозиції по ЛОТ 1, грн*</t>
  </si>
  <si>
    <t>Всього вартість пропозиції по ЛОТ 2, грн*</t>
  </si>
  <si>
    <t>Всього вартість пропозиції за ЛОТАМИ, грн*</t>
  </si>
  <si>
    <t xml:space="preserve">  * 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t>
  </si>
  <si>
    <t xml:space="preserve"> ** Закупівля здійснюється окремими позиціями/лотами</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</si>
  <si>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t>
  </si>
  <si>
    <t>Ми погоджуємось зафіксувати цінову пропозицію протягом 90 днів календарних днів з моменту подачі</t>
  </si>
  <si>
    <r>
      <t xml:space="preserve">Частотна характеристика: 136-174 МГц.
Кількість каналів: 260.
Кількість зон в системі: 128.
Максимальна кількість каналів на зону: 250.
Ширина каналу: аналоговий - 12,5/20/25 кГц, цифровий - 6,25 / 12,5 кГц.                                      
Напруга живлення: 10,8 – 15,6 В.
Діапазон робочих температур: від -30 °C до +60 °C.
Опір антени: 50 Ом
Тип роз'єму антени: БНК. 
Стабільність частоти: ±1,0 ppm.
Робоча напруга: 13.2 В постійного струму (10,8 ~ 15,6 В постійного струму)
Приблизні розміри (Ш x В x Г) та вага: 160 x 43 x 136 мм, 1,2 кг.       
</t>
    </r>
    <r>
      <rPr>
        <b/>
        <sz val="11"/>
        <color theme="1"/>
        <rFont val="Times New Roman"/>
        <family val="1"/>
        <charset val="204"/>
      </rPr>
      <t>Передавач:</t>
    </r>
    <r>
      <rPr>
        <sz val="11"/>
        <color theme="1"/>
        <rFont val="Times New Roman"/>
        <family val="1"/>
        <charset val="204"/>
      </rPr>
      <t xml:space="preserve">
Вихідна радіочастотна потужність: 5 Вт - 25 Вт.
Шум (ОВД) аналоговий режим:
 50 дБ на частоті 25 кГц
 50 дБ на частоті 20 кГц
 45 дБ на частоті 12,5 кГц
Вхідний опір мікрофона: 1800 Ом.
Модуляційні спотворення: менше 3%.
Обмеження рівня модуляції (аналоговий режим):
 ± 5,0 кГц на частоті 25 кГц
 ± 4,0 кГц на частоті 20 кГц
 ± 2,5 кГц на частоті 12,5 кГц
Позасмугова емісія: 
-36 дБм ≤ 1 ГГц
-30 дБм &gt; 1 ГГц
Помилкове реагування (ОВД): 80 дБ.
</t>
    </r>
    <r>
      <rPr>
        <b/>
        <sz val="11"/>
        <color theme="1"/>
        <rFont val="Times New Roman"/>
        <family val="1"/>
        <charset val="204"/>
      </rPr>
      <t>Приймач:</t>
    </r>
    <r>
      <rPr>
        <sz val="11"/>
        <color theme="1"/>
        <rFont val="Times New Roman"/>
        <family val="1"/>
        <charset val="204"/>
      </rPr>
      <t xml:space="preserve">
Селективність суміжного каналу (аналоговий режим): 
80 дБ на частоті 25 кГц
78 дБ на частоті 20 кГц
70 дБ на частоті 12,5 кГц
Вихідна потужність звуку: 4 Вт менше 3% спотворень.
Інтермодуляція (аналоговий режим): 65 дБ.
Чутливість (цифровий режим): Didgital @ 3% BER:
 0,28 мкВ на частоті 12,5 кГц
0,20 мкВ на частоті 6,25 кГц
1% БЕР:
-2 дБ мкВ на частоті 12,5 кГц
-5 дБ мкВ на частоті 6,25 кГц
Чутливість (аналоговий режим) - EIA 12 дБ SINAD: 0,25 мкВ
Чутливість (аналоговий режим) - EN 20 дБ SINAD: -3 дБ мкВ
Придушення паразитного випромінювання (аналоговий режим): 80 дБ. </t>
    </r>
    <r>
      <rPr>
        <b/>
        <sz val="11"/>
        <color theme="1"/>
        <rFont val="Times New Roman"/>
        <family val="1"/>
        <charset val="204"/>
      </rPr>
      <t xml:space="preserve">Комплект поставки: </t>
    </r>
    <r>
      <rPr>
        <sz val="11"/>
        <color theme="1"/>
        <rFont val="Times New Roman"/>
        <family val="1"/>
        <charset val="204"/>
      </rPr>
      <t>рація KENWOOD (NX-720); монтажний комплект (скоба, кабель живлення із запобіжниками, гвинти); мікрофон КМС – 35; інструкція з експлуатації.</t>
    </r>
  </si>
  <si>
    <t xml:space="preserve">Увага! Додаткові вимоги </t>
  </si>
  <si>
    <r>
      <t xml:space="preserve">1. Вартість доставки, розвантаження та завантаження товару мають бути включеними у вартість пропозиції.
</t>
    </r>
    <r>
      <rPr>
        <sz val="12"/>
        <rFont val="Times New Roman"/>
        <family val="1"/>
        <charset val="204"/>
      </rPr>
      <t>2. Постачальник повинен вказати торгові марки продукції, параметри та характеристики запропанованих товарів та надати сертифікати якості на них.  
3. Кожна партія товару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які підтверджують його походження, якість та безпеку, відповідність державним стандартам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t>
    </r>
    <r>
      <rPr>
        <sz val="12"/>
        <color theme="1"/>
        <rFont val="Times New Roman"/>
        <family val="1"/>
        <charset val="204"/>
      </rPr>
      <t xml:space="preserve">
4. Переможець тендеру зобов'язаний поставити товар у відповідності до поданої ним тендерної пропозиції без внесення додаткових змін. 
5. У разі виявлення неякісного товару або такого, що не відповідає умовам договору, учасник-переможець зобов’язаний замінити неякісний товар протягом 3 робочих днів з моменту виявлення неякісного товару на якісний без будь-якої додаткової оплати з боку замовника. </t>
    </r>
  </si>
  <si>
    <r>
      <t xml:space="preserve">Рації поміщуються по ___ шт. в картонну коробку та транспортуються на паллетах. </t>
    </r>
    <r>
      <rPr>
        <b/>
        <u/>
        <sz val="11"/>
        <color theme="1"/>
        <rFont val="Times New Roman"/>
        <family val="1"/>
        <charset val="204"/>
      </rPr>
      <t>Постачальник може вказати альтернативний варіант.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</si>
</sst>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sz val="14"/>
      <color theme="1"/>
      <name val="Times New Roman"/>
      <family val="1"/>
      <charset val="204"/>
    </font>
    <font>
      <sz val="12"/>
      <name val="Times New Roman"/>
      <family val="1"/>
      <charset val="204"/>
    </font>
    <font>
      <b/>
      <u/>
      <sz val="11"/>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2"/>
        <bgColor indexed="64"/>
      </patternFill>
    </fill>
    <fill>
      <patternFill patternType="solid">
        <fgColor rgb="FFFFFFCC"/>
        <bgColor indexed="64"/>
      </patternFill>
    </fill>
  </fills>
  <borders count="38">
    <border>
      <left/>
      <right/>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3" fillId="0" borderId="9" xfId="0" applyFont="1" applyBorder="1" applyAlignment="1">
      <alignment horizontal="center" vertical="center" wrapText="1"/>
    </xf>
    <xf numFmtId="0" fontId="4" fillId="0" borderId="20" xfId="0" applyFont="1" applyBorder="1" applyAlignment="1">
      <alignment horizontal="center" vertical="center" wrapText="1"/>
    </xf>
    <xf numFmtId="0" fontId="7" fillId="3" borderId="18"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4" fillId="0" borderId="28" xfId="0" applyFont="1" applyBorder="1" applyAlignment="1">
      <alignment horizontal="center" vertical="center" wrapText="1"/>
    </xf>
    <xf numFmtId="0" fontId="4" fillId="4" borderId="13" xfId="0" applyFont="1" applyFill="1" applyBorder="1" applyAlignment="1">
      <alignment horizontal="center" vertical="center" wrapText="1"/>
    </xf>
    <xf numFmtId="0" fontId="6" fillId="0" borderId="29" xfId="0" applyFont="1" applyBorder="1" applyAlignment="1">
      <alignment horizontal="center" vertical="center" wrapText="1"/>
    </xf>
    <xf numFmtId="0" fontId="6" fillId="0" borderId="13" xfId="0" applyFont="1" applyBorder="1" applyAlignment="1">
      <alignment horizontal="center" vertical="center" wrapText="1"/>
    </xf>
    <xf numFmtId="0" fontId="7" fillId="3" borderId="30" xfId="0" applyFont="1" applyFill="1" applyBorder="1" applyAlignment="1">
      <alignment horizontal="left" vertical="center" wrapText="1"/>
    </xf>
    <xf numFmtId="0" fontId="5" fillId="0" borderId="31" xfId="0" applyFont="1" applyBorder="1" applyAlignment="1">
      <alignment wrapText="1"/>
    </xf>
    <xf numFmtId="0" fontId="6" fillId="0" borderId="34" xfId="0" applyFont="1" applyBorder="1" applyAlignment="1">
      <alignment horizontal="center" vertical="center" wrapText="1"/>
    </xf>
    <xf numFmtId="1" fontId="13" fillId="0" borderId="32" xfId="0" applyNumberFormat="1" applyFont="1" applyBorder="1" applyAlignment="1">
      <alignment horizontal="center" vertical="center" wrapText="1"/>
    </xf>
    <xf numFmtId="4" fontId="13" fillId="0" borderId="2" xfId="0" applyNumberFormat="1" applyFont="1" applyBorder="1" applyAlignment="1">
      <alignment horizontal="center" vertical="center" wrapText="1"/>
    </xf>
    <xf numFmtId="4" fontId="13" fillId="0" borderId="32" xfId="0" applyNumberFormat="1" applyFont="1" applyBorder="1" applyAlignment="1">
      <alignment horizontal="center" vertical="center" wrapText="1"/>
    </xf>
    <xf numFmtId="4" fontId="3" fillId="0" borderId="0" xfId="0" applyNumberFormat="1" applyFont="1" applyAlignment="1">
      <alignment vertical="center" wrapText="1"/>
    </xf>
    <xf numFmtId="0" fontId="4"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3" fillId="4" borderId="14" xfId="0" applyFont="1" applyFill="1" applyBorder="1" applyAlignment="1">
      <alignment horizontal="right" vertical="center"/>
    </xf>
    <xf numFmtId="0" fontId="3" fillId="4" borderId="22" xfId="0" applyFont="1" applyFill="1" applyBorder="1" applyAlignment="1">
      <alignment horizontal="right" vertical="center"/>
    </xf>
    <xf numFmtId="0" fontId="3" fillId="4" borderId="15" xfId="0" applyFont="1" applyFill="1" applyBorder="1" applyAlignment="1">
      <alignment horizontal="right" vertical="center"/>
    </xf>
    <xf numFmtId="4" fontId="13" fillId="4" borderId="14" xfId="0" applyNumberFormat="1" applyFont="1" applyFill="1" applyBorder="1" applyAlignment="1">
      <alignment horizontal="center" vertical="center" wrapText="1"/>
    </xf>
    <xf numFmtId="4" fontId="13" fillId="4" borderId="37" xfId="0" applyNumberFormat="1" applyFont="1" applyFill="1" applyBorder="1" applyAlignment="1">
      <alignment horizontal="center" vertical="center" wrapText="1"/>
    </xf>
    <xf numFmtId="0" fontId="3" fillId="5" borderId="14" xfId="0" applyFont="1" applyFill="1" applyBorder="1" applyAlignment="1">
      <alignment horizontal="right" vertical="center"/>
    </xf>
    <xf numFmtId="0" fontId="3" fillId="5" borderId="22" xfId="0" applyFont="1" applyFill="1" applyBorder="1" applyAlignment="1">
      <alignment horizontal="right" vertical="center"/>
    </xf>
    <xf numFmtId="0" fontId="3" fillId="5" borderId="15" xfId="0" applyFont="1" applyFill="1" applyBorder="1" applyAlignment="1">
      <alignment horizontal="right" vertical="center"/>
    </xf>
    <xf numFmtId="4" fontId="13" fillId="5" borderId="14" xfId="0" applyNumberFormat="1" applyFont="1" applyFill="1" applyBorder="1" applyAlignment="1">
      <alignment horizontal="center" vertical="center" wrapText="1"/>
    </xf>
    <xf numFmtId="4" fontId="13" fillId="5" borderId="37" xfId="0" applyNumberFormat="1" applyFont="1" applyFill="1" applyBorder="1" applyAlignment="1">
      <alignment horizontal="center" vertical="center" wrapText="1"/>
    </xf>
    <xf numFmtId="0" fontId="7" fillId="0" borderId="21" xfId="0" applyFont="1" applyBorder="1" applyAlignment="1">
      <alignment horizontal="center" vertical="center" wrapText="1"/>
    </xf>
    <xf numFmtId="0" fontId="6" fillId="0" borderId="21" xfId="0" applyFont="1" applyBorder="1" applyAlignment="1">
      <alignment horizontal="center" vertical="top" wrapText="1"/>
    </xf>
    <xf numFmtId="0" fontId="6" fillId="0" borderId="2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5" fillId="0" borderId="25" xfId="0" applyFont="1" applyBorder="1" applyAlignment="1">
      <alignment horizontal="center" wrapText="1"/>
    </xf>
    <xf numFmtId="0" fontId="5" fillId="0" borderId="31" xfId="0" applyFont="1" applyBorder="1" applyAlignment="1">
      <alignment horizont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4" fontId="13" fillId="0" borderId="26" xfId="0" applyNumberFormat="1" applyFont="1" applyBorder="1" applyAlignment="1">
      <alignment horizontal="center" vertical="center" wrapText="1"/>
    </xf>
    <xf numFmtId="4" fontId="13" fillId="0" borderId="32" xfId="0" applyNumberFormat="1" applyFont="1" applyBorder="1" applyAlignment="1">
      <alignment horizontal="center" vertical="center" wrapText="1"/>
    </xf>
    <xf numFmtId="4" fontId="13" fillId="0" borderId="18" xfId="0" applyNumberFormat="1" applyFont="1" applyBorder="1" applyAlignment="1">
      <alignment horizontal="center" vertical="center" wrapText="1"/>
    </xf>
    <xf numFmtId="4" fontId="13" fillId="0" borderId="24" xfId="0" applyNumberFormat="1" applyFont="1" applyBorder="1" applyAlignment="1">
      <alignment horizontal="center" vertical="center" wrapText="1"/>
    </xf>
    <xf numFmtId="1" fontId="13" fillId="0" borderId="26" xfId="0" applyNumberFormat="1" applyFont="1" applyBorder="1" applyAlignment="1">
      <alignment horizontal="center" vertical="center" wrapText="1"/>
    </xf>
    <xf numFmtId="1" fontId="13" fillId="0" borderId="32" xfId="0" applyNumberFormat="1" applyFont="1" applyBorder="1" applyAlignment="1">
      <alignment horizontal="center" vertical="center" wrapText="1"/>
    </xf>
    <xf numFmtId="0" fontId="16" fillId="0" borderId="17" xfId="0" applyFont="1" applyBorder="1" applyAlignment="1">
      <alignment horizontal="left" vertical="center"/>
    </xf>
    <xf numFmtId="0" fontId="1" fillId="2" borderId="0" xfId="0" applyFont="1" applyFill="1" applyAlignment="1">
      <alignment horizontal="center"/>
    </xf>
    <xf numFmtId="0" fontId="1" fillId="0" borderId="0" xfId="0" applyFont="1" applyAlignment="1">
      <alignment horizontal="right"/>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14" fillId="0" borderId="0" xfId="0" applyFont="1" applyAlignment="1">
      <alignment horizontal="center"/>
    </xf>
    <xf numFmtId="0" fontId="7" fillId="3" borderId="25"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7" xfId="0" applyFont="1" applyBorder="1" applyAlignment="1">
      <alignment horizontal="center" vertical="center" wrapText="1"/>
    </xf>
    <xf numFmtId="4" fontId="3" fillId="0" borderId="17"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35" xfId="0" applyNumberFormat="1" applyFont="1" applyBorder="1" applyAlignment="1">
      <alignment horizontal="center" vertical="center" wrapText="1"/>
    </xf>
    <xf numFmtId="4" fontId="3" fillId="0" borderId="36"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17" fillId="0" borderId="21" xfId="0" applyFont="1" applyBorder="1" applyAlignment="1">
      <alignment horizontal="left" vertical="center" wrapText="1"/>
    </xf>
    <xf numFmtId="0" fontId="2" fillId="0" borderId="21"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X78"/>
  <sheetViews>
    <sheetView showGridLines="0" tabSelected="1" view="pageBreakPreview" topLeftCell="A18" zoomScale="70" zoomScaleNormal="70" zoomScaleSheetLayoutView="70" workbookViewId="0">
      <selection activeCell="A26" sqref="A26:XFD26"/>
    </sheetView>
  </sheetViews>
  <sheetFormatPr defaultColWidth="9.109375" defaultRowHeight="21" x14ac:dyDescent="0.4"/>
  <cols>
    <col min="1" max="1" width="9.77734375" style="2" customWidth="1"/>
    <col min="2" max="2" width="21.5546875" style="2" customWidth="1"/>
    <col min="3" max="3" width="66.109375" style="1" customWidth="1"/>
    <col min="4" max="4" width="21.5546875" style="1" customWidth="1"/>
    <col min="5" max="5" width="64.33203125" style="1" customWidth="1"/>
    <col min="6" max="6" width="12.109375" style="1" customWidth="1"/>
    <col min="7" max="7" width="17.33203125" style="5" customWidth="1"/>
    <col min="8" max="8" width="18.44140625" style="5" customWidth="1"/>
    <col min="9" max="9" width="20.6640625" style="1" customWidth="1"/>
    <col min="10" max="10" width="23.88671875" style="1" customWidth="1"/>
    <col min="11" max="16384" width="9.109375" style="1"/>
  </cols>
  <sheetData>
    <row r="1" spans="1:11" x14ac:dyDescent="0.4">
      <c r="A1" s="68"/>
      <c r="B1" s="68"/>
      <c r="C1" s="68"/>
      <c r="D1" s="68"/>
      <c r="E1" s="68"/>
      <c r="F1" s="68"/>
      <c r="G1" s="68"/>
      <c r="H1" s="68"/>
      <c r="I1" s="68"/>
      <c r="J1" s="68"/>
    </row>
    <row r="2" spans="1:11" x14ac:dyDescent="0.4">
      <c r="I2" s="69" t="s">
        <v>21</v>
      </c>
      <c r="J2" s="69"/>
    </row>
    <row r="3" spans="1:11" x14ac:dyDescent="0.4">
      <c r="C3" s="73" t="s">
        <v>22</v>
      </c>
      <c r="D3" s="73"/>
      <c r="E3" s="73"/>
      <c r="F3" s="73"/>
      <c r="G3" s="73"/>
      <c r="H3" s="73"/>
      <c r="I3" s="73"/>
      <c r="J3" s="73"/>
    </row>
    <row r="5" spans="1:11" ht="29.25" customHeight="1" x14ac:dyDescent="0.4">
      <c r="A5" s="86" t="s">
        <v>23</v>
      </c>
      <c r="B5" s="86"/>
      <c r="C5" s="86"/>
      <c r="D5" s="86"/>
      <c r="E5" s="86"/>
      <c r="F5" s="86"/>
      <c r="G5" s="86"/>
      <c r="H5" s="86"/>
      <c r="I5" s="86"/>
      <c r="J5" s="22"/>
    </row>
    <row r="6" spans="1:11" ht="20.25" customHeight="1" x14ac:dyDescent="0.4">
      <c r="A6" s="50" t="s">
        <v>0</v>
      </c>
      <c r="B6" s="50"/>
      <c r="C6" s="50"/>
      <c r="D6" s="50"/>
      <c r="E6" s="51" t="s">
        <v>1</v>
      </c>
      <c r="F6" s="51"/>
      <c r="G6" s="51"/>
      <c r="H6" s="51"/>
      <c r="I6" s="51"/>
      <c r="J6" s="51"/>
      <c r="K6" s="21"/>
    </row>
    <row r="7" spans="1:11" ht="20.25" customHeight="1" x14ac:dyDescent="0.4">
      <c r="A7" s="50"/>
      <c r="B7" s="50"/>
      <c r="C7" s="50"/>
      <c r="D7" s="50"/>
      <c r="E7" s="51" t="s">
        <v>2</v>
      </c>
      <c r="F7" s="51"/>
      <c r="G7" s="51"/>
      <c r="H7" s="51"/>
      <c r="I7" s="51"/>
      <c r="J7" s="51"/>
      <c r="K7" s="21"/>
    </row>
    <row r="8" spans="1:11" ht="20.25" customHeight="1" x14ac:dyDescent="0.4">
      <c r="A8" s="50"/>
      <c r="B8" s="50"/>
      <c r="C8" s="50"/>
      <c r="D8" s="50"/>
      <c r="E8" s="51" t="s">
        <v>3</v>
      </c>
      <c r="F8" s="51"/>
      <c r="G8" s="51"/>
      <c r="H8" s="51"/>
      <c r="I8" s="51"/>
      <c r="J8" s="51"/>
      <c r="K8" s="21"/>
    </row>
    <row r="9" spans="1:11" ht="63.6" customHeight="1" x14ac:dyDescent="0.4">
      <c r="A9" s="50" t="s">
        <v>4</v>
      </c>
      <c r="B9" s="50"/>
      <c r="C9" s="50"/>
      <c r="D9" s="50"/>
      <c r="E9" s="52" t="s">
        <v>5</v>
      </c>
      <c r="F9" s="52"/>
      <c r="G9" s="52"/>
      <c r="H9" s="52"/>
      <c r="I9" s="52"/>
      <c r="J9" s="52"/>
      <c r="K9" s="22"/>
    </row>
    <row r="10" spans="1:11" ht="12" customHeight="1" thickBot="1" x14ac:dyDescent="0.45">
      <c r="A10" s="1"/>
      <c r="B10" s="1"/>
    </row>
    <row r="11" spans="1:11" ht="20.25" customHeight="1" x14ac:dyDescent="0.4">
      <c r="A11" s="70" t="s">
        <v>24</v>
      </c>
      <c r="B11" s="76" t="s">
        <v>6</v>
      </c>
      <c r="C11" s="77"/>
      <c r="D11" s="77"/>
      <c r="E11" s="78"/>
      <c r="F11" s="88" t="s">
        <v>30</v>
      </c>
      <c r="G11" s="91" t="s">
        <v>7</v>
      </c>
      <c r="H11" s="93" t="s">
        <v>8</v>
      </c>
      <c r="I11" s="78" t="s">
        <v>9</v>
      </c>
      <c r="J11" s="78" t="s">
        <v>31</v>
      </c>
    </row>
    <row r="12" spans="1:11" ht="21.6" thickBot="1" x14ac:dyDescent="0.45">
      <c r="A12" s="71"/>
      <c r="B12" s="79"/>
      <c r="C12" s="80"/>
      <c r="D12" s="80"/>
      <c r="E12" s="81"/>
      <c r="F12" s="89"/>
      <c r="G12" s="92"/>
      <c r="H12" s="94"/>
      <c r="I12" s="81"/>
      <c r="J12" s="81"/>
    </row>
    <row r="13" spans="1:11" s="3" customFormat="1" x14ac:dyDescent="0.4">
      <c r="A13" s="72"/>
      <c r="B13" s="82" t="s">
        <v>10</v>
      </c>
      <c r="C13" s="83"/>
      <c r="D13" s="82" t="s">
        <v>12</v>
      </c>
      <c r="E13" s="83"/>
      <c r="F13" s="90"/>
      <c r="G13" s="92"/>
      <c r="H13" s="94"/>
      <c r="I13" s="87"/>
      <c r="J13" s="87"/>
    </row>
    <row r="14" spans="1:11" s="4" customFormat="1" ht="43.95" customHeight="1" thickBot="1" x14ac:dyDescent="0.45">
      <c r="A14" s="72"/>
      <c r="B14" s="14" t="s">
        <v>28</v>
      </c>
      <c r="C14" s="15" t="s">
        <v>6</v>
      </c>
      <c r="D14" s="27" t="s">
        <v>28</v>
      </c>
      <c r="E14" s="28" t="s">
        <v>29</v>
      </c>
      <c r="F14" s="33" t="s">
        <v>11</v>
      </c>
      <c r="G14" s="92"/>
      <c r="H14" s="95"/>
      <c r="I14" s="29" t="s">
        <v>12</v>
      </c>
      <c r="J14" s="30" t="s">
        <v>12</v>
      </c>
    </row>
    <row r="15" spans="1:11" s="4" customFormat="1" ht="409.6" customHeight="1" x14ac:dyDescent="0.4">
      <c r="A15" s="53">
        <v>1</v>
      </c>
      <c r="B15" s="55" t="s">
        <v>25</v>
      </c>
      <c r="C15" s="74" t="s">
        <v>39</v>
      </c>
      <c r="D15" s="25"/>
      <c r="E15" s="57"/>
      <c r="F15" s="65">
        <v>27</v>
      </c>
      <c r="G15" s="63"/>
      <c r="H15" s="61">
        <f>F15*G15</f>
        <v>0</v>
      </c>
      <c r="I15" s="59"/>
      <c r="J15" s="53"/>
    </row>
    <row r="16" spans="1:11" s="4" customFormat="1" ht="278.39999999999998" customHeight="1" thickBot="1" x14ac:dyDescent="0.45">
      <c r="A16" s="54"/>
      <c r="B16" s="56"/>
      <c r="C16" s="75"/>
      <c r="D16" s="26"/>
      <c r="E16" s="58"/>
      <c r="F16" s="66"/>
      <c r="G16" s="64"/>
      <c r="H16" s="62"/>
      <c r="I16" s="60"/>
      <c r="J16" s="54"/>
    </row>
    <row r="17" spans="1:14" ht="21.6" thickBot="1" x14ac:dyDescent="0.45">
      <c r="A17" s="40" t="s">
        <v>32</v>
      </c>
      <c r="B17" s="41"/>
      <c r="C17" s="41"/>
      <c r="D17" s="42"/>
      <c r="E17" s="42"/>
      <c r="F17" s="42"/>
      <c r="G17" s="43">
        <f>SUM(H13:H16)</f>
        <v>0</v>
      </c>
      <c r="H17" s="44"/>
      <c r="I17" s="37"/>
      <c r="J17" s="37"/>
    </row>
    <row r="18" spans="1:14" s="4" customFormat="1" ht="373.2" thickBot="1" x14ac:dyDescent="0.45">
      <c r="A18" s="24">
        <v>2</v>
      </c>
      <c r="B18" s="23" t="s">
        <v>26</v>
      </c>
      <c r="C18" s="31" t="s">
        <v>27</v>
      </c>
      <c r="D18" s="26"/>
      <c r="E18" s="32"/>
      <c r="F18" s="34">
        <v>80</v>
      </c>
      <c r="G18" s="35"/>
      <c r="H18" s="36">
        <f>F18*G18</f>
        <v>0</v>
      </c>
      <c r="I18" s="38"/>
      <c r="J18" s="39"/>
    </row>
    <row r="19" spans="1:14" ht="21.6" thickBot="1" x14ac:dyDescent="0.45">
      <c r="A19" s="40" t="s">
        <v>33</v>
      </c>
      <c r="B19" s="41"/>
      <c r="C19" s="41"/>
      <c r="D19" s="42"/>
      <c r="E19" s="42"/>
      <c r="F19" s="42"/>
      <c r="G19" s="43">
        <f>SUM(H15:H18)</f>
        <v>0</v>
      </c>
      <c r="H19" s="44"/>
      <c r="I19" s="37"/>
      <c r="J19" s="37"/>
    </row>
    <row r="20" spans="1:14" ht="21.6" thickBot="1" x14ac:dyDescent="0.45">
      <c r="A20" s="45" t="s">
        <v>34</v>
      </c>
      <c r="B20" s="46"/>
      <c r="C20" s="46"/>
      <c r="D20" s="47"/>
      <c r="E20" s="47"/>
      <c r="F20" s="47"/>
      <c r="G20" s="48">
        <f>G17*G19</f>
        <v>0</v>
      </c>
      <c r="H20" s="49"/>
      <c r="I20" s="37"/>
      <c r="J20" s="37"/>
    </row>
    <row r="21" spans="1:14" x14ac:dyDescent="0.4">
      <c r="A21" s="67" t="s">
        <v>35</v>
      </c>
      <c r="B21" s="67"/>
      <c r="C21" s="67"/>
      <c r="D21" s="67"/>
      <c r="E21" s="67"/>
      <c r="F21" s="67"/>
      <c r="G21" s="67"/>
      <c r="H21" s="67"/>
    </row>
    <row r="22" spans="1:14" x14ac:dyDescent="0.4">
      <c r="A22" s="13" t="s">
        <v>36</v>
      </c>
      <c r="B22" s="13"/>
      <c r="C22" s="16"/>
      <c r="D22" s="16"/>
      <c r="E22" s="16"/>
    </row>
    <row r="23" spans="1:14" ht="12.6" customHeight="1" x14ac:dyDescent="0.4">
      <c r="A23" s="13"/>
      <c r="B23" s="13"/>
      <c r="C23" s="16"/>
      <c r="D23" s="16"/>
      <c r="E23" s="16"/>
    </row>
    <row r="24" spans="1:14" x14ac:dyDescent="0.4">
      <c r="A24" s="19" t="s">
        <v>42</v>
      </c>
      <c r="B24" s="13"/>
      <c r="C24" s="16"/>
      <c r="D24" s="16"/>
      <c r="E24" s="16"/>
    </row>
    <row r="25" spans="1:14" ht="12.6" customHeight="1" x14ac:dyDescent="0.4">
      <c r="A25" s="13"/>
      <c r="B25" s="13"/>
      <c r="C25" s="16"/>
      <c r="D25" s="16"/>
      <c r="E25" s="16"/>
    </row>
    <row r="26" spans="1:14" s="4" customFormat="1" ht="147.6" customHeight="1" x14ac:dyDescent="0.4">
      <c r="A26" s="99" t="s">
        <v>40</v>
      </c>
      <c r="B26" s="99"/>
      <c r="C26" s="100" t="s">
        <v>41</v>
      </c>
      <c r="D26" s="100"/>
      <c r="E26" s="100"/>
      <c r="F26" s="100"/>
      <c r="G26" s="100"/>
      <c r="H26" s="100"/>
      <c r="I26" s="100"/>
      <c r="J26" s="100"/>
    </row>
    <row r="27" spans="1:14" x14ac:dyDescent="0.4">
      <c r="A27" s="16"/>
      <c r="B27" s="16"/>
      <c r="C27" s="16"/>
      <c r="D27" s="16"/>
      <c r="E27" s="16"/>
    </row>
    <row r="28" spans="1:14" x14ac:dyDescent="0.4">
      <c r="A28" s="97" t="s">
        <v>13</v>
      </c>
      <c r="B28" s="97"/>
      <c r="C28" s="97"/>
      <c r="D28" s="97"/>
      <c r="E28" s="97"/>
      <c r="F28" s="97"/>
      <c r="G28" s="97"/>
      <c r="H28" s="97"/>
      <c r="I28" s="97"/>
      <c r="J28" s="97"/>
    </row>
    <row r="29" spans="1:14" ht="27.6" customHeight="1" x14ac:dyDescent="0.4">
      <c r="A29" s="98" t="s">
        <v>37</v>
      </c>
      <c r="B29" s="98"/>
      <c r="C29" s="98"/>
      <c r="D29" s="98"/>
      <c r="E29" s="98"/>
      <c r="F29" s="98"/>
      <c r="G29" s="98"/>
      <c r="H29" s="98"/>
      <c r="I29" s="98"/>
      <c r="J29" s="98"/>
    </row>
    <row r="30" spans="1:14" x14ac:dyDescent="0.4">
      <c r="A30" s="19" t="s">
        <v>14</v>
      </c>
      <c r="B30" s="19"/>
      <c r="C30" s="19"/>
      <c r="D30" s="19"/>
      <c r="E30" s="19"/>
      <c r="F30" s="19"/>
      <c r="G30" s="19"/>
      <c r="H30" s="19"/>
      <c r="I30" s="19"/>
      <c r="J30" s="19"/>
    </row>
    <row r="31" spans="1:14" x14ac:dyDescent="0.4">
      <c r="A31" s="84" t="s">
        <v>15</v>
      </c>
      <c r="B31" s="84"/>
      <c r="C31" s="84"/>
      <c r="D31" s="84"/>
      <c r="E31" s="84"/>
      <c r="F31" s="84"/>
      <c r="G31" s="84"/>
      <c r="H31" s="84"/>
      <c r="I31" s="84"/>
      <c r="J31" s="84"/>
      <c r="K31" s="84"/>
      <c r="L31" s="84"/>
      <c r="M31" s="84"/>
      <c r="N31" s="84"/>
    </row>
    <row r="32" spans="1:14" x14ac:dyDescent="0.4">
      <c r="A32" s="84" t="s">
        <v>16</v>
      </c>
      <c r="B32" s="84"/>
      <c r="C32" s="84"/>
      <c r="D32" s="84"/>
      <c r="E32" s="84"/>
      <c r="F32" s="84"/>
      <c r="G32" s="84"/>
      <c r="H32" s="84"/>
      <c r="I32" s="84"/>
      <c r="J32" s="84"/>
    </row>
    <row r="33" spans="1:258" s="9" customFormat="1" ht="13.8" x14ac:dyDescent="0.25">
      <c r="A33" s="96" t="s">
        <v>38</v>
      </c>
      <c r="B33" s="96"/>
      <c r="C33" s="96"/>
      <c r="D33" s="96"/>
      <c r="E33" s="96"/>
      <c r="F33" s="96"/>
      <c r="G33" s="96"/>
      <c r="H33" s="96"/>
      <c r="I33" s="96"/>
      <c r="J33" s="96"/>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row>
    <row r="34" spans="1:258" x14ac:dyDescent="0.4">
      <c r="A34" s="84" t="s">
        <v>17</v>
      </c>
      <c r="B34" s="84"/>
      <c r="C34" s="84"/>
      <c r="D34" s="84"/>
      <c r="E34" s="84"/>
      <c r="F34" s="84"/>
      <c r="G34" s="84"/>
      <c r="H34" s="84"/>
      <c r="I34" s="84"/>
      <c r="J34" s="84"/>
    </row>
    <row r="35" spans="1:258" x14ac:dyDescent="0.4">
      <c r="A35" s="20" t="s">
        <v>18</v>
      </c>
      <c r="B35" s="20"/>
      <c r="C35" s="19"/>
      <c r="D35" s="19"/>
      <c r="E35" s="19"/>
      <c r="F35" s="19"/>
      <c r="G35" s="19"/>
      <c r="H35" s="19"/>
      <c r="I35" s="19"/>
      <c r="J35" s="19"/>
    </row>
    <row r="37" spans="1:258" s="9" customFormat="1" ht="13.8" x14ac:dyDescent="0.25">
      <c r="A37" s="6"/>
      <c r="B37" s="6"/>
      <c r="C37" s="18" t="s">
        <v>19</v>
      </c>
      <c r="D37" s="18"/>
      <c r="E37" s="17"/>
      <c r="F37" s="11"/>
      <c r="G37" s="10"/>
      <c r="H37" s="10"/>
      <c r="I37" s="10"/>
      <c r="J37" s="7"/>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row>
    <row r="38" spans="1:258" s="9" customFormat="1" ht="15.6" x14ac:dyDescent="0.3">
      <c r="A38" s="12"/>
      <c r="B38" s="12"/>
      <c r="C38" s="85" t="s">
        <v>20</v>
      </c>
      <c r="D38" s="85"/>
      <c r="E38" s="85"/>
      <c r="F38" s="11"/>
      <c r="G38" s="10"/>
      <c r="H38" s="10"/>
      <c r="I38" s="10"/>
      <c r="J38" s="7"/>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row>
    <row r="39" spans="1:258" s="9" customFormat="1" ht="13.8" x14ac:dyDescent="0.25">
      <c r="A39" s="6"/>
      <c r="B39" s="6"/>
      <c r="C39" s="17"/>
      <c r="D39" s="17"/>
      <c r="E39" s="17"/>
      <c r="F39" s="11"/>
      <c r="G39" s="10"/>
      <c r="H39" s="10"/>
      <c r="I39" s="10"/>
      <c r="J39" s="7"/>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row>
    <row r="40" spans="1:258" s="9" customFormat="1" ht="13.8" x14ac:dyDescent="0.25">
      <c r="A40" s="6"/>
      <c r="B40" s="6"/>
      <c r="C40" s="17"/>
      <c r="D40" s="17"/>
      <c r="E40" s="17"/>
      <c r="F40" s="11"/>
      <c r="G40" s="10"/>
      <c r="H40" s="10"/>
      <c r="I40" s="10"/>
      <c r="J40" s="7"/>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row>
    <row r="41" spans="1:258" s="9" customFormat="1" ht="13.8" x14ac:dyDescent="0.25">
      <c r="A41" s="6"/>
      <c r="B41" s="6"/>
      <c r="C41" s="11"/>
      <c r="D41" s="11"/>
      <c r="E41" s="11"/>
      <c r="F41" s="11"/>
      <c r="G41" s="10"/>
      <c r="H41" s="10"/>
      <c r="I41" s="10"/>
      <c r="J41" s="7"/>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row>
    <row r="42" spans="1:258" s="9" customFormat="1" ht="13.8" x14ac:dyDescent="0.25">
      <c r="A42" s="6"/>
      <c r="B42" s="6"/>
      <c r="C42" s="11"/>
      <c r="D42" s="11"/>
      <c r="E42" s="11"/>
      <c r="F42" s="11"/>
      <c r="G42" s="10"/>
      <c r="H42" s="10"/>
      <c r="I42" s="10"/>
      <c r="J42" s="7"/>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row>
    <row r="43" spans="1:258" s="9" customFormat="1" ht="13.8" x14ac:dyDescent="0.25">
      <c r="A43" s="6"/>
      <c r="B43" s="6"/>
      <c r="C43" s="11"/>
      <c r="D43" s="11"/>
      <c r="E43" s="11"/>
      <c r="F43" s="11"/>
      <c r="G43" s="10"/>
      <c r="H43" s="10"/>
      <c r="I43" s="10"/>
      <c r="J43" s="7"/>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row>
    <row r="44" spans="1:258" x14ac:dyDescent="0.4">
      <c r="A44" s="1"/>
      <c r="B44" s="1"/>
      <c r="G44" s="1"/>
      <c r="H44" s="1"/>
    </row>
    <row r="45" spans="1:258" x14ac:dyDescent="0.4">
      <c r="A45" s="1"/>
      <c r="B45" s="1"/>
      <c r="G45" s="1"/>
      <c r="H45" s="1"/>
    </row>
    <row r="46" spans="1:258" x14ac:dyDescent="0.4">
      <c r="A46" s="1"/>
      <c r="B46" s="1"/>
      <c r="G46" s="1"/>
      <c r="H46" s="1"/>
    </row>
    <row r="47" spans="1:258" x14ac:dyDescent="0.4">
      <c r="A47" s="1"/>
      <c r="B47" s="1"/>
      <c r="G47" s="1"/>
      <c r="H47" s="1"/>
    </row>
    <row r="48" spans="1:258" x14ac:dyDescent="0.4">
      <c r="A48" s="1"/>
      <c r="B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sheetData>
  <mergeCells count="44">
    <mergeCell ref="A31:N31"/>
    <mergeCell ref="A34:J34"/>
    <mergeCell ref="C38:E38"/>
    <mergeCell ref="A5:I5"/>
    <mergeCell ref="J11:J13"/>
    <mergeCell ref="F11:F13"/>
    <mergeCell ref="G11:G14"/>
    <mergeCell ref="H11:H14"/>
    <mergeCell ref="I11:I13"/>
    <mergeCell ref="A33:J33"/>
    <mergeCell ref="A28:J28"/>
    <mergeCell ref="A29:J29"/>
    <mergeCell ref="A32:J32"/>
    <mergeCell ref="A26:B26"/>
    <mergeCell ref="C26:J26"/>
    <mergeCell ref="G15:G16"/>
    <mergeCell ref="F15:F16"/>
    <mergeCell ref="A21:H21"/>
    <mergeCell ref="A1:J1"/>
    <mergeCell ref="A19:F19"/>
    <mergeCell ref="I2:J2"/>
    <mergeCell ref="A11:A14"/>
    <mergeCell ref="G19:H19"/>
    <mergeCell ref="C3:J3"/>
    <mergeCell ref="C15:C16"/>
    <mergeCell ref="B11:E12"/>
    <mergeCell ref="B13:C13"/>
    <mergeCell ref="D13:E13"/>
    <mergeCell ref="A17:F17"/>
    <mergeCell ref="G17:H17"/>
    <mergeCell ref="A20:F20"/>
    <mergeCell ref="G20:H20"/>
    <mergeCell ref="A6:D8"/>
    <mergeCell ref="A9:D9"/>
    <mergeCell ref="E6:J6"/>
    <mergeCell ref="E7:J7"/>
    <mergeCell ref="E8:J8"/>
    <mergeCell ref="E9:J9"/>
    <mergeCell ref="A15:A16"/>
    <mergeCell ref="B15:B16"/>
    <mergeCell ref="E15:E16"/>
    <mergeCell ref="J15:J16"/>
    <mergeCell ref="I15:I16"/>
    <mergeCell ref="H15:H16"/>
  </mergeCells>
  <phoneticPr fontId="12" type="noConversion"/>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Фінансова Пропозиція</vt:lpstr>
      <vt:lpstr>'Фінансова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2024-09-23T11:48:44Z</dcterms:modified>
  <cp:category/>
  <cp:contentStatus/>
</cp:coreProperties>
</file>