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30"/>
  <workbookPr filterPrivacy="1" defaultThemeVersion="124226"/>
  <xr:revisionPtr revIDLastSave="2846" documentId="8_{0A82F6BB-E593-4709-BC6A-8CADFC6C2693}" xr6:coauthVersionLast="47" xr6:coauthVersionMax="47" xr10:uidLastSave="{968679E7-5425-4B8D-82CC-29E25F1BA1E1}"/>
  <bookViews>
    <workbookView xWindow="28680" yWindow="-120" windowWidth="29040" windowHeight="15720" activeTab="1" xr2:uid="{00000000-000D-0000-FFFF-FFFF00000000}"/>
  </bookViews>
  <sheets>
    <sheet name="Додаток_2.Тендерна пропозиція" sheetId="6" r:id="rId1"/>
    <sheet name="Додаток_3. Розподіл" sheetId="7" r:id="rId2"/>
  </sheets>
  <definedNames>
    <definedName name="_xlnm._FilterDatabase" localSheetId="1" hidden="1">'Додаток_3. Розподіл'!$C$13:$L$15</definedName>
    <definedName name="_xlnm.Print_Area" localSheetId="0">'Додаток_2.Тендерна пропозиція'!$A$1:$Q$72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" i="7" l="1"/>
  <c r="J53" i="7"/>
  <c r="I53" i="7"/>
  <c r="H53" i="7"/>
  <c r="G54" i="6" l="1"/>
</calcChain>
</file>

<file path=xl/sharedStrings.xml><?xml version="1.0" encoding="utf-8"?>
<sst xmlns="http://schemas.openxmlformats.org/spreadsheetml/2006/main" count="249" uniqueCount="142">
  <si>
    <t>№ п/п</t>
  </si>
  <si>
    <t>Відомості про підприємство</t>
  </si>
  <si>
    <t>Відомості про особу (осіб), які уповноважені представляти інтереси Учасника</t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</si>
  <si>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</si>
  <si>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Умови оплати, % передплати /післяплати</t>
  </si>
  <si>
    <t>Технічні характеристики та опис</t>
  </si>
  <si>
    <r>
      <t xml:space="preserve">Ціна,  за одиницю,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</si>
  <si>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r>
      <t xml:space="preserve">Вартість, грн.,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</si>
  <si>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t xml:space="preserve">              Керівник організації/ФОП:____________________________ ( ____________________) </t>
  </si>
  <si>
    <t xml:space="preserve">                                  МП                                  підпис                               ПІБ </t>
  </si>
  <si>
    <t>Запит**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</si>
  <si>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</si>
  <si>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Форма тендерної пропозиції</t>
  </si>
  <si>
    <t>Учасники повинні надсилати тендерні пропозиції з підписом і печаткою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</si>
  <si>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</si>
  <si>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</si>
  <si>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</si>
  <si>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Ми погоджуємося з умовами, що Замовник має право самостійно змінювати обсяги закупівлі в залежності від наявного фінансування до підписання договору.</t>
  </si>
  <si>
    <t>Гарантія, міс</t>
  </si>
  <si>
    <r>
      <t xml:space="preserve">Термін поставки </t>
    </r>
    <r>
      <rPr>
        <sz val="12"/>
        <color theme="1"/>
        <rFont val="Times New Roman"/>
        <family val="1"/>
        <charset val="204"/>
      </rPr>
      <t>календарних днів, з моменту укладання договору</t>
    </r>
  </si>
  <si>
    <t>(Прізвище, ім’я, по батькові, посада, e-mail,, контактний телефон).</t>
  </si>
  <si>
    <t xml:space="preserve">  * Товариство Червоного Хреста України є громадською неприбутковою організацією і просить надати максимальні знижки на товари, вказані у тендерній пропозиції.</t>
  </si>
  <si>
    <t>Ми погоджуємось зафіксувати цінову пропозицію протягом 60 днів календарних днів з моменту подачі</t>
  </si>
  <si>
    <t xml:space="preserve">Подаючи свою пропозицію ми підтверджуємо повну комплектацію та відповідність умовам зазначеним в Оголошенні. </t>
  </si>
  <si>
    <r>
      <rPr>
        <b/>
        <i/>
        <sz val="12"/>
        <color theme="1"/>
        <rFont val="Times New Roman"/>
        <family val="1"/>
        <charset val="204"/>
      </rPr>
      <t>Пропозиція</t>
    </r>
    <r>
      <rPr>
        <i/>
        <sz val="12"/>
        <color theme="1"/>
        <rFont val="Times New Roman"/>
        <family val="1"/>
        <charset val="204"/>
      </rPr>
      <t xml:space="preserve">
</t>
    </r>
    <r>
      <rPr>
        <i/>
        <sz val="11"/>
        <color theme="1"/>
        <rFont val="Times New Roman"/>
        <family val="1"/>
        <charset val="204"/>
      </rPr>
      <t xml:space="preserve"> (вказати,торгову марку, модель. виробника, технічні  характеристики продукції у повній відповідності до параметрів запиту)</t>
    </r>
  </si>
  <si>
    <t>Одиниця виміру</t>
  </si>
  <si>
    <t>Примітки для Учасника:
-Вартість одиниць товарів та загальну вартість пропозиції потрібно заповнювати у гривнях, зазначаючи цифрове значення, яке має не більше двох знаків після коми.
-За окремим запитом від Замовника, після етапу розкриття конвертів, учасник має надати в електронному вигляді тендерну пропозицію у формі даного додатку у форматі Excel.
-Тендерна пропозиція приймається до розгляду виключно згідно форми даного Додатку.</t>
  </si>
  <si>
    <t>Кількість</t>
  </si>
  <si>
    <t>Подаючи свою пропозицію, ми гарантуємо що, наша компанія, керівники та бенефіциари, а також виробники та імпортери запропонованої продукції та її комплектуючих не знаходяться під санкційними списками, зазначеними
 у квалфікаційних вимогах Оголошення</t>
  </si>
  <si>
    <t>0/100</t>
  </si>
  <si>
    <t>Запит</t>
  </si>
  <si>
    <t xml:space="preserve">Пропозиція </t>
  </si>
  <si>
    <t>"Затверджую"</t>
  </si>
  <si>
    <t>Генеральний директор НК ТЧХУ</t>
  </si>
  <si>
    <t>__________________Доценко.М.І.</t>
  </si>
  <si>
    <t>___________  дата затвердження</t>
  </si>
  <si>
    <t>Розподіл продукції                                                                                                                                                                                                                                                                                                                                                                                                                                                                                             Distribution of products</t>
  </si>
  <si>
    <t>№п/н</t>
  </si>
  <si>
    <t>Назва організації                                                                                                                                                                                                                                                                                                                                                                                                                                                                                                                                Name of the organization</t>
  </si>
  <si>
    <t>Населенний пункт/місто, номер відділення Нової Пошти                Locality/City, Nova Poshta number of office</t>
  </si>
  <si>
    <t xml:space="preserve"> Контактна особа, контактний телефон Contact person, contact phone number</t>
  </si>
  <si>
    <t>Бажана дата відправлення ТМЦ           Preferred delivering date MMV</t>
  </si>
  <si>
    <t>Всього:                                                                                                                                                                                                                                                                                                                                                                                                                                                                                                                                Total:</t>
  </si>
  <si>
    <t>Ініціатор закупівлі                                                                                                                                                                                                                                                                                                                                                                                                                                                                                       Procurement initiator</t>
  </si>
  <si>
    <t>ПІБ                                                                                                                                                                                                                                                                                                                                                                                                                                                                                                                                   Name</t>
  </si>
  <si>
    <t>(посада)                                                                                                                                                                                                                                                                                                                                                                                                                                                                                                                       (position)</t>
  </si>
  <si>
    <t xml:space="preserve">Головний бухгалтер </t>
  </si>
  <si>
    <t>Зубова В.В.</t>
  </si>
  <si>
    <t>(посада)</t>
  </si>
  <si>
    <t xml:space="preserve">Назва ТМЦ, кількість                         
         Name of MMV,amount </t>
  </si>
  <si>
    <t>Додаток №3 до Оголошення                                                                                                                                                                                                                                                                                                                                                                                                                                                                                        Annex №3 to the request</t>
  </si>
  <si>
    <r>
      <t xml:space="preserve">Ми погоджуємось, що всі витрати, пов’язані з </t>
    </r>
    <r>
      <rPr>
        <b/>
        <sz val="11"/>
        <rFont val="Times New Roman"/>
        <family val="1"/>
        <charset val="204"/>
      </rPr>
      <t xml:space="preserve"> доставкою, розвантаженням та занесення в приміщення зберігання </t>
    </r>
    <r>
      <rPr>
        <sz val="11"/>
        <rFont val="Times New Roman"/>
        <family val="1"/>
        <charset val="204"/>
      </rPr>
      <t>здійснюються за рахунок Постачальника за наданими адресами зазначеними в Додатку 3 до Оголошення.</t>
    </r>
  </si>
  <si>
    <t>* Детальні адреси доставки буде надано переможцю закупівлі  при укладанні договору.</t>
  </si>
  <si>
    <t>Всього вартість пропозиції , грн*</t>
  </si>
  <si>
    <t xml:space="preserve">Додаток 2 до Оголошення  №1125KR                       </t>
  </si>
  <si>
    <t>смт. Красятичі, Вишгородського р-ну, Київської обл</t>
  </si>
  <si>
    <t xml:space="preserve"> ** Закупівля відбувається одним   лотами</t>
  </si>
  <si>
    <t xml:space="preserve">шт </t>
  </si>
  <si>
    <t>кг</t>
  </si>
  <si>
    <r>
      <rPr>
        <b/>
        <sz val="11"/>
        <color theme="1"/>
        <rFont val="Times New Roman"/>
        <family val="1"/>
        <charset val="204"/>
      </rPr>
      <t xml:space="preserve">Бензопила ланцюгова Dnipro-M DSG-45H або аналог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Потужність  2000 Вт
Вага, без шини та ланцюга	5,1 кг
Довжина шини	40 см
Об'єм циліндра	45 куб. см
Декомпресійний клапан	немає
Тип двигуна	Двотактний одноциліндровий з повітряним охолодженням
Максимальна швидкість ланцюга	20 м/с
Швидкість холостого ходу	3200 об/хв
Максимальна швидкість обертів	10 500 об/хв
Об'єм паливного бака	550 мл
Ручний паливний насос "Праймер" є
Розхід палива г/кВт·година	700 г/кВт/год
Об'єм масляного бака	260 мл
Крок ланцюга	0,325" дюйма
Кількість ланок	64
Ширина ведучої ланки	1,5 мм
Тип ведучої зірки	цільна
Кількість зубців ведучої зірки	6 шт
Система подачі мастила	автоматична
Система запуску двигуна	Ручний стартер з системою полегшеного запуску
Паливо	Суміш бензину А-92/А-95 з моторним маслом 2Т
Праймер	є
Хід поршня	31 мм
Повітряний фільтр	паперовий                                                        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</si>
  <si>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Диск відрізний Dnipro-M Ultra 180 мм 1,6 мм 22.2 мм або аналог         </t>
    </r>
    <r>
      <rPr>
        <sz val="11"/>
        <color theme="1"/>
        <rFont val="Times New Roman"/>
        <family val="1"/>
        <charset val="204"/>
      </rPr>
      <t xml:space="preserve">                                    Серія-ULTRA
Зовнішній діаметр-180 мм
Товщина-1,6 мм
Абразив-білий електрокорунд (Al2O3 - 97-99%)
Тип зв'язки-бакелітова
Армування-двошарове
Діаметр посадки-22,2 мм                                                                                                                  Гарантійний термін 12 міс  </t>
    </r>
  </si>
  <si>
    <t xml:space="preserve">шт  </t>
  </si>
  <si>
    <r>
      <rPr>
        <b/>
        <sz val="11"/>
        <color theme="1"/>
        <rFont val="Times New Roman"/>
        <family val="1"/>
        <charset val="204"/>
      </rPr>
      <t xml:space="preserve">Диск відрізний Dnipro-M Ultra 230 мм 2,0 мм 22.2 мм або аналог         </t>
    </r>
    <r>
      <rPr>
        <sz val="11"/>
        <color theme="1"/>
        <rFont val="Times New Roman"/>
        <family val="1"/>
        <charset val="204"/>
      </rPr>
      <t xml:space="preserve">                                   Серія-ULTRA
Зовнішній діаметр-230 мм
Товщина-2,0 мм
Абразив-білий електрокорунд (Al2O3 - 97-99%)
Тип зв'язки-бакелітова
Армування-двошарове
Діаметр посадки-22,2 мм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</si>
  <si>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Драбина телескопічна GTM 9 (KME1026Y/881026) або аналог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Матеріал: алюміній
Конструкція: телескопічна,складана,одинарна,приставна
Вид: драбина
Розмір та вага
Кількість секцій: 1
Кількість щаблів в секції: 9 шт.
Робоча висота однієї секції: 3.6 м
Розмір в складеному вигляді: 0,76x0,48x0,07 м
Максимальне навантаження: 150 кг
Вага: 7 кг
Робоча висота загальна: 3.6 м
Робоча висота: 0.76 м                                                                                                      Гарантійний термін 12 міс  </t>
    </r>
  </si>
  <si>
    <t>шт</t>
  </si>
  <si>
    <r>
      <rPr>
        <b/>
        <sz val="11"/>
        <color theme="1"/>
        <rFont val="Times New Roman"/>
        <family val="1"/>
        <charset val="204"/>
      </rPr>
      <t xml:space="preserve">Дриль ударний Dnipro-M HD-120 або аналог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Кількість ударів за хвилину	0-44800 уд/хв
Тип дриля	ударний
Кількість обертів холостого ходу	0-2800 об/хв
Джерело живлення	Мережа
Робоча потужність	1200 Вт
Крутний момент	16 Нм
Номінальна потужність	900 Вт
Максимальна потужність	1400 Вт
Режим удару	є
Регулятор обертів	є
Кількість швидкостей	1
Діаметр патрона	1,5-13 мм
Матеріал корпусу редуктора	алюміній
Діаметр свердління: сталь	13 мм
Діаметр свердління: бетон	13 мм
Діаметр свердління: дерево	25 мм
Клас захисту від ураження струмом	2
Довжина мережевого кабелю	3 м
Вага	2,4 кг
Різьба шпинделя	1/2-20UNF
Рівень тиску звукового випромінення Lpa=	70 дБ(А)
Рівень звукової потужності Lwa=	90 дБ(А)
Похибка акустичних вимірювань K=	3 дБ(А)
Значення вібрації ahd=	2.5 м/с²
Похибка вимірювання K=	1.5 м/с²                                                                                                       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</si>
  <si>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Дриль ударний Dnipro-M HD-132M  або аналог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Кількість ударів за хвилину	0-17600 / 0-48000 уд/хв
Тип дриля ударний
Кількість обертів холостого ходу 0-1100 / 0-3000 об/хв
Джерело живлення  Мережа
Робоча потужність	1300 Вт
Крутний момент	63 Нм
Номінальна потужність	1050 Вт
Максимальна потужність	1500 Вт
Режим удару  є
Регулятор обертів   є
Кількість швидкостей  2
Матеріал корпусу редуктора  алюміній
Діаметр свердління: сталь	16 мм
Діаметр свердління: бетон	16 мм
Діаметр свердління: дерево  40 мм
Клас захисту від ураження струмом  2
Довжина мережевого кабелю  4 м
Вага  3,7 кг
Різьба шпинделя	1/2-20UNF
Рівень звукової потужності, похибка K = 3 дБA	103 дБ(A)
Напруга мережі / частота	230 В / 50 Гц
Фіксація кнопки включення	є
Значення вібрації	4.3 м/с²
Тип патрону	безключевий металевий, з замком
Рівень звукового тиску, похибка K = 3 дБА	92 дБ(A)     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</si>
  <si>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Електроди Dnipro-M ULTRA 6013 3 мм 2,5 кг або аналог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Покриття-рутилово-целюлозне
Межа текучості ≥ 420 МПа
Зварювальний струм	DC +(-), AС
Сила струму-80-140 А
Тимчасовий опір 500-640 МПа
Відносне подовження	≥ 20%
Ударна в'язкість при 0°С ≥ 47 Дж
Вага-2,5 кг
Діаметр-3 мм
Довжина-350 мм                                                                                                                                   Гарантійний термін 12 міс  </t>
    </r>
  </si>
  <si>
    <t xml:space="preserve">кг </t>
  </si>
  <si>
    <r>
      <rPr>
        <b/>
        <sz val="11"/>
        <color theme="1"/>
        <rFont val="Times New Roman"/>
        <family val="1"/>
        <charset val="204"/>
      </rPr>
      <t xml:space="preserve">Зварювальний апарат IGBT Dnipro-M M-18D (2021)  або аналог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Сумісні моделі кабелів	WS-3220AВ; WS-3220CВ
Призначення	професійне
Максимальна споживана потужність	6,8 кВА
Максимальна активна потужність	5800 Вт
Діапазон регулювання струму	20-180 А
Діаметр зварювального електрода	1,6 - 5 мм
Тип електрода	сталь / чавун / нержавіюча сталь
Функції	AntiStick / HotStart(65В) / ArcForce / TermoControl
Робота без втрати потужності від	140 В
Робочий цикл апарата на максимальному струмі	100% (40°С)
Тип охолодження	примусове повітряне
Напруга мережі	230 В
Частота мережі	50 Гц
ККД	90%
Наявність транспортувальної ручки	є
Дисплей індикації сили струму	є
Клас радіочастотного обладнання	А (IEC 60974-10)
Вага	4,7 кг
Габарити	370х120х245 мм
Розміри роз'ємів	35-50 мм
Клас захисту корпусу	IP21S                           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</si>
  <si>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Переносний зварювальний апарат IGBT Dnipro-M SAB-17DX  або аналог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Тип: Зварювальний інвертор
Вид зварювання:	MMA
Тип електричного струму:	постійний
Напруга мережі, В: 230
Напруга холостого ходу, В: 65
Кількість фаз: 1
Споживана потужність, кВт:	5,1
Споживана потужність, кВА:	7,2
Максимальний зварювальний струм, А: 170
Мінімальний зварювальний струм, А:	20
Цикл роботи: 35%-170А
Максимальний діаметр електрода, мм: 5
Мінімальний діаметр електрода, мм: 1,6
Кількість позицій регулювання струму: плавне регулювання
Коефіцієнт потужності, cos φ: немає                             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</si>
  <si>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Зварювальний апарат для пластикових труб ZHCB 315 (90-315). Гідравліка, напівавтомат. В повній комплектації зі вкладишами або аналог         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Диаметр, мм
90/110/125/140/160/180/200/225/250/280/315
Назначение
сварка пластиковых труб/сварка пластиковых фитингов
Материал
ПЭ (PE)/ПП (PP)/ПВДФ (PVDF)/PB
Серия  ZHCB
Угол  15°/22,5°                                                                          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</si>
  <si>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Кувалда Dnipro-M Ultra 4500 г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Тип-Кувалди
Маса-4500 г
Рукоятка-посилена скловолокном з м’яким гумовим покриттям
Тип сталі-CS45
Твердість 50-58 HRC
Довжина рукоятки-900 мм                                                                                                            Гарантійний термін 1 міс</t>
    </r>
  </si>
  <si>
    <r>
      <rPr>
        <b/>
        <sz val="11"/>
        <color theme="1"/>
        <rFont val="Times New Roman"/>
        <family val="1"/>
        <charset val="204"/>
      </rPr>
      <t xml:space="preserve">Компресор 50л,22320Вт,220В,10атм,354л/хв.,2 циліндри або аналог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Рівень шуму	93 дБ
Тип  масляний
Тип двигуна  асинхронний однофазний
Кількість циліндрів  2
Напруга живлення   230 В
Потужність  2,23 кВт
Робочий тиск  10 атм.
Об'єм ресивера  50 л
Продуктивність  354 л/хв
Тип приводу  коаксіальний
Кількість манометрів  2 од.
Діаметр шланга  6 - 8 мм
Вага  40,700 кг
Об'єм  0,186480 куб. м                                                                                                            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</si>
  <si>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Ключ трубний 1.5" 45°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Номер трубного ключа-3
Довжина-380 мм
Тип-Ключі
Вид-Переставний
Форма губок C-подібні
Максимальний розмір розкриття-60 мм.
Матеріал-Сталь                                                                                                                                   Гарантійний термін 1 міс</t>
    </r>
  </si>
  <si>
    <r>
      <rPr>
        <b/>
        <sz val="11"/>
        <color theme="1"/>
        <rFont val="Times New Roman"/>
        <family val="1"/>
        <charset val="204"/>
      </rPr>
      <t xml:space="preserve">Лом будівельний Jvco 1600 мм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	I-подібна (пряма)
Матеріал-кована сталь
Особливості-великі
Довжина-1600 мм
Вага-6.4 кг
Клас-професійний                                                                                                                       Гарантійний термін 1 міс  </t>
    </r>
  </si>
  <si>
    <r>
      <rPr>
        <b/>
        <sz val="11"/>
        <color theme="1"/>
        <rFont val="Times New Roman"/>
        <family val="1"/>
        <charset val="204"/>
      </rPr>
      <t>Маска зварювальника Vitals Professional 1.1 Panoramic або аналог</t>
    </r>
    <r>
      <rPr>
        <sz val="11"/>
        <color theme="1"/>
        <rFont val="Times New Roman"/>
        <family val="1"/>
        <charset val="204"/>
      </rPr>
      <t xml:space="preserve">
Тип світлофільтра	автоматичний
Розміри картриджа світлофільтра, мм	133х114х10
Розміри оглядового вікна, мм	100х83
Ступінь затемнення в режимі очікування	DIN 4
Ступінь затемнення у дводіапазонних режимах роботи	DIN 5-9, DIN 9‒13
Час спрацювання світлофільтра, с	1/20000
Ступінь чутливості	регульоване (змінне)
Час затримки після відпрацювання світлофільтру, с	0,1-0,8; регульований
Регулювання світлочутливості	плавна
Захист від УФ та ІЧ-променів	DIN 16
Кількість сенсорів, шт	4
Електроживлення	Сонячна і літій-іонна батареї
Режим різання та шліфування металу	є
Робоча температура, °С	-5... +55
Габарити упаковки, мм	238х238х323
Вага нетто/брутто, кг	0,75 / 0,83                                                                          Гарантійний термін 12 міс </t>
    </r>
  </si>
  <si>
    <r>
      <rPr>
        <b/>
        <sz val="11"/>
        <color theme="1"/>
        <rFont val="Times New Roman"/>
        <family val="1"/>
        <charset val="204"/>
      </rPr>
      <t xml:space="preserve">Мотокоса Vitals Professional BK 4123s Launcher (2 ножа, 2 головки)  або аналог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Потужність: 2,3к.с./1,7кВт
Об'єм двигуна: 41,5см3
Оберти двигуна: 10000об/хв.
Паливний бак: 1л
Вага: 11кг
2 косильні головки
2 ножа                                                                                                 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</si>
  <si>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>Набір інструментів професійний  1/2 "&amp; 1/4" 72Т, Cr-V,108од. або аналог</t>
    </r>
    <r>
      <rPr>
        <sz val="11"/>
        <color theme="1"/>
        <rFont val="Times New Roman"/>
        <family val="1"/>
        <charset val="204"/>
      </rPr>
      <t xml:space="preserve"> Предметів у наборі-108 шт
Матеріал інструментів-Хром-ванадієва сталь
Упаковка-Кейс
Габарити упаковки (ДxШxВ), 505 x 350 x 90 мм.
Комплектація:
Тріскачкове руків'я 1/2" 72 зуби, реверсивне з двокомпонентним покриттям.
Головка шестигранна торцева 1/2" 17 шт.: 10, 11, 12, 13, 14, 15, 16, 17, 18, 19, 20, 21, 22, 24, 27, 30, 32 мм
Головка шестигранна подовжена 1/2" 5 шт.: 14, 15, 17, 19, 22 мм
Головка торцева TORX (зірочка) 1/2" 8 шт.: Е10, Е11, Е12, Е14, Е16, Е18, Е20, Е24
Подовжувач 1/2" 125 мм
Вороток з рухомою головкою 1/2" 250 мм
Головка свічкова 1/2" 2 шт.: 16 мм і 21 мм
Кардан 1/2"
Перехідник 1/2" під біти
Тримач 1/4" для головок та біт 150 мм
Біти HEX 5 шт.: 7, 8, 10, 12, 14 мм
Біти TORX 5 шт.: T40, T45, T50, T55, T60
Біти PH 2 шт.: PH3, PH4
Біти PZ 2 шт.: PZ3, PZ4
Біти SL 3 шт.: 8, 10, 12 мм
Головка з насадкою HEX 1/4"4 шт.: 3, 4, 5, 6 мм
Головка з насадкою TORX 1/4" 7 шт.: T8, T10, T15, T20, T25, T27, T30
Головка зі шліцевою насадкою SL 1/4" 3 шт.: 4, 5.5, 6.5 мм
Головка з насадкою PH 1/4" 2 шт.: PH1, PH2
Головка з насадкою PZ 1/4" 2 шт.: PZ1, PZ2
Тріскачкове руків'я 1/4" 72 зуби, реверсивне з двокомпонентним покриттям
Головка шестигранна торцева 1/4" 13 шт.: 4, 4.5, 5, 5.5, 6, 7, 8, 9, 10, 11, 12, 13, 14 мм
Головка шестигранна подовжена 1/4" 8 шт.: 6, 7, 8, 9, 10, 11, 12, 13 мм
Головка торцева TORX (зірочка) 1/4" 5 шт.: Е4, Е5, Е6, Е7, Е8
Подовжувач 1/4" 2 шт.: 50, 75 мм
Вороток 1/4" з рухомою головкою 110 мм
Кардан 1/4"
Г-подібні шестигранні ключі 3 шт.: 1.5, 2, 2.5 мм
Гарантія 12 місяців</t>
    </r>
  </si>
  <si>
    <r>
      <rPr>
        <b/>
        <sz val="11"/>
        <color theme="1"/>
        <rFont val="Times New Roman"/>
        <family val="1"/>
        <charset val="204"/>
      </rPr>
      <t xml:space="preserve">Паяльник для пластикових труб FADO S.r.l 20-32 з дисплеєм PPE01 або аналог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
 Діаметр насадок:20 мм,25 мм,32 мм
Мінімальний діаметр:20 мм
Максимальний діаметр:32 мм
Технічні особливості:
наявність вимикача на корпусі,
мережевий індикатор,
регулювання температури,
індикація стану готовності,
можливість зміни насадок
Потужність: 230 Вт
Комплектація:
Кількість насадок: 3 шт.
Упаковка: валіза металева                                                              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</si>
  <si>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Перфоратор бочковий Dnipro-M BH-30  </t>
    </r>
    <r>
      <rPr>
        <sz val="11"/>
        <color theme="1"/>
        <rFont val="Times New Roman"/>
        <family val="1"/>
        <charset val="204"/>
      </rPr>
      <t xml:space="preserve">
Джерело живлення Мережа
Конструкція перфоратора  бочковий
Номінальна потужність  1400 Вт
Тип патрону  SDS-max
Кількість обертів холостого ходу  0-570 об/хв
Кількість ударів  0 - 3800 уд/хв
Вага  7,4 кг
Сила удару  9 Дж
Режим свердління з ударом   є
Режим удару  є
Режим свердління	немає
Діаметр свердління бур: бетон  40 мм
Діаметр свердління коронка: бетон  120 мм
Регулятор обертів	є
Робочий момент запобіжної муфти  50-65 Нм
Довжина мережевого кабелю  4 м
Тип перфоратора	бочковий
Значення шуму, Lpa, рівень тиску звукового випромінювання  92,9 дБ(А)
Значення шуму, Lwa, рівень звукової потужності  103,9 дБ(А)
Значення вібрації ahHD при свердлінні бетону	15,2 м/с2
Значення вібрації ahCheq при роботі долотом	12,7 м/с2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</si>
  <si>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Перфоратор прямий Dnipro-M RH-100  або аналог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Джерело живлення	Мережа
Конструкція перфоратора	Прямий
Сила удару	2,8 Дж
Номінальна потужність	880 Вт
Тип патрону	SDS+
Кількість обертів холостого ходу	0-1150 об/хв
Кількість ударів	0-4850 уд/хв
Вага	3,48 кг
Режим свердління з ударом	є
Режим удару	є
Режим свердління	є
Діаметр свердління бур: бетон	26 мм
Діаметр свердління коронка: бетон	68 мм
Діаметр свердління: сталь	13 мм
Діаметр свердління: дерево	32 мм
Регулятор обертів	є, натиском на кнопку
Робочий момент запобіжної муфти	24Nm-28Nm
Довжина мережевого кабелю	4 м
Тип перфоратора	прямий
Значення шуму, Lpa, рівень тиску звукового випромінювання	92 дБ(А)
Значення шуму, Lwa, рівень звукової потужності	104 дБ(А)
Значення вібрації ahHD при свердлінні бетону	12,3 м/с2
Значення вібрації ahCheq при роботі долотом	11,5 м/с2
Робоча потужність	1000 Вт
Максимальна потужність	1250 Вт                                          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</si>
  <si>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Перфоратор прямий Dnipro-M RH-12Перфоратор прямий Dnipro-M RH-12 + Бур SDS+ S4L 160 мм (3 шт.) + Зубило 14*250*20 мм мале плоске або аналог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Джерело живлення	Мережа
Конструкція перфоратора	Прямий
Сила удару	3,2 Дж
Рекомендований діаметр буріння, бур	6-12 мм
Номінальна потужність	950 Вт
Тип патрону	SDS-Plus
Кількість обертів холостого ходу	0-1000 об/хв
Кількість ударів	0 - 4000 уд/хв
Вага	3,5 кг
Режим свердління з ударом	є
Режим удару	є
Режим свердління	є
Діаметр свердління бур: бетон	28 мм
Діаметр свердління коронка: бетон	72 мм
Діаметр свердління: сталь	15 мм
Діаметр свердління: дерево	32 мм
Регулятор обертів	є, натиснувши на кнопку «Пуск»
Робочий момент запобіжної муфти	24Nm-28Nm
Довжина мережевого кабелю	4 м
Тип перфоратора	прямий
Фіксація кнопки включення	є
Плавний пуск	немає
Підтримка обертів	немає
Значення шуму, Lpa, рівень тиску звукового випромінювання	88 дБ(А)
Значення шуму, Lwa, рівень звукової потужності	99 дБ(А)
Значення вібрації ahHD при свердлінні бетону	14 м/с2
Значення вібрації ahCheq при роботі долотом	13,2 м/с2
Бур Dnipro-M SDS+ S4L (8 мм) 160 мм
Діаметр	(8 мм)
Робоча довжина	90 мм
Хвостовик	SDS+
Серія	SDS+ S4L
Робочий матеріал	бетон, камінь, цегла, піноблок
Довжина	160 мм
Бур Dnipro-M SDS+ S4L (10 мм) 160 мм
Діаметр	(10 мм)
Робоча довжина	90 мм
Хвостовик	SDS+
Серія	SDS+ S4L
Робочий матеріал	бетон, камінь, цегла, піноблок
Довжина	160 мм
Зубило Dnipro-M 14*250*20 мм мале плоске, SDS+
Діаметр	14 мм
Довжина	250 мм
Хвостовик	SDS+
Ширина	20 мм
Робочий матеріал	бетон, цегла                        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</si>
  <si>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Різак газозварювальний Донмет "Сотка" Р1 142 П  або аналог           </t>
    </r>
    <r>
      <rPr>
        <sz val="11"/>
        <color theme="1"/>
        <rFont val="Times New Roman"/>
        <family val="1"/>
        <charset val="204"/>
      </rPr>
      <t xml:space="preserve">                       Товщина реза до 100 мм.
Вживаний горючий газ: ацетилен (А), Пропан-Бутан (П), метан (М), метилацетилен-алленовая фракція (МАФ)
Умовний прохід резино-тканевого рукава в мм -  9/9
Вага різака не більша - 0,75 кг
Довжина різака не більша - 500 мм</t>
    </r>
  </si>
  <si>
    <r>
      <rPr>
        <b/>
        <sz val="11"/>
        <color theme="1"/>
        <rFont val="Times New Roman"/>
        <family val="1"/>
        <charset val="204"/>
      </rPr>
      <t xml:space="preserve">Термолрезисторний зварювальний аппарат Оптим А 231 м, зі сканенром, та протоклюванням  або аналог                             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Даний апарат для паяння терморезисторних муфт зварює фітинги діаметром від 20 до 315 мм.                                                                                                                     Ручне введення даних + сканер штрих-коду.                                                                                                                                                                                                              Температура довкілля -5°С+40°С.                                                                                                                                                                                                                             Живлення 220, частота мережі 50 Гц (+10%, -15%).                                                                                                                                                                                                              Повна потужність: 2200 Вт.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передачі протоколів апарат має USB інтерфейс.                                                                                                                                                                                              Оптима-231-М призначений для зварювання ПЕ труб фітингами із заставними нагрівачами до 315 мм.                                                                                                                                                                                                   Апарат має корпус зі зручним намотуванням кабелів зверху.                                                                                                                                                                                        Апарат комплектується: диском з утилітою та інструкцією, двома парами наконечників 4,0 та 4,7 мм для різних типів контактів фітингу, сканером, кабелем для з'єднання з ПК через RS 232, перехідним кабелем-адаптером для під'єднання до USB роз'єму на ПК з диском для його встановлення.                                       Гарантійний термін 12 міс   </t>
    </r>
  </si>
  <si>
    <r>
      <rPr>
        <b/>
        <sz val="11"/>
        <color theme="1"/>
        <rFont val="Times New Roman"/>
        <family val="1"/>
        <charset val="204"/>
      </rPr>
      <t xml:space="preserve">Універсальний набір ключів Dnipro-M ULTRA в чохлі (6-34, 12-19, 8-17 мм) 28 шт. або аналог </t>
    </r>
    <r>
      <rPr>
        <sz val="11"/>
        <color theme="1"/>
        <rFont val="Times New Roman"/>
        <family val="1"/>
        <charset val="204"/>
      </rPr>
      <t xml:space="preserve">
Тип-ріжково-накидні, накидні, гайкові
Кількість в упаковці-28 шт.
Матеріал-Хром-ванадієва сталь
Гарантія-довічна
Технологія виробництва-Холодне штампування
Покриття-Сатин-хром
Рожково-накидні ключі 6-34 мм
Накидні ключі	12-19 мм
Гайкові ключі	8-17 мм
Стандарт якості-DIN 3113                                                                                                           Гарантійний термін 12 міс </t>
    </r>
  </si>
  <si>
    <r>
      <rPr>
        <b/>
        <sz val="11"/>
        <color theme="1"/>
        <rFont val="Times New Roman"/>
        <family val="1"/>
        <charset val="204"/>
      </rPr>
      <t xml:space="preserve">Універсальний набір ключів Dnipro-M ULTRA у чохлі, (6-32, 12-17 мм) 24 шт. </t>
    </r>
    <r>
      <rPr>
        <sz val="11"/>
        <color theme="1"/>
        <rFont val="Times New Roman"/>
        <family val="1"/>
        <charset val="204"/>
      </rPr>
      <t xml:space="preserve"> або аналог 
Тип-ріжково-накидні, накидні
Кількість в упаковці-24 шт.
Матеріал-Хром-ванадієва сталь
Гарантія-довічна
Серія-ULTRA
Технологія виробництва-Холодне штампування
Покриття-Сатин-хром
Рожково-накидні ключі 6-32 мм
Накидні ключі	12-17 мм
Стандарт якості-DIN 3113                                                                                                                Гарантійний термін 12 міс</t>
    </r>
  </si>
  <si>
    <r>
      <rPr>
        <b/>
        <sz val="11"/>
        <color theme="1"/>
        <rFont val="Times New Roman"/>
        <family val="1"/>
        <charset val="204"/>
      </rPr>
      <t xml:space="preserve">Шліфмашина кутова Dnipro-M GL-190S  або аналог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Джерело живлення мережі 220 В
Діаметр диска, мм 180
Напруга  220 В
Максимальна кількість оборотів на хвилину  8500
Швидкість холостого ходу  8500 об/хв
Вага  4.24 кг                                                                                                                                                                                                                  Довжина мережевого шнура, м: 3                    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</si>
  <si>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Шліфмашина кутова Dnipro-M GL-240  або аналог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Діаметр круга	230 мм
Джерело живлення мережа
Робоча потужність	2600 Вт
Кількість обертів	6500 об/хв
Номінальна потужність	2400 Вт
Максимальна потужність	3000 Вт
Плавний пуск  є
Захист від випадкового включення є (курковий фіксатор ручки)
Захист від повторного ввімкнення  є
Тип двигуна  колекторний (щітковий)
Тип рукоятки  довга
Тип кожуха  стандарт (під викрутку)
Посадковий діаметр диску	22,23 мм
Різьблення шпинделя  М14
Довжина шпинделя  21 мм
Довжина мережевого кабелю  3 м
Номінальна напруга/частота  220-230 B / 50 Гц
Клас захисту корпусу  IP20
Рівень тиску звукового випромінювання L pa	93 дБ(А)
Рівень звукової потужності L wa  104 дБ(А)
Значення вібрації a h,AG	6,2 м/с 2
Значення вібрації a h,DC	3,0 м/с 2
Робоча вага інструменту	5,9 кг                                                                                                                                                                                                         Гарантійний термін 12 міс  </t>
    </r>
  </si>
  <si>
    <r>
      <t xml:space="preserve">Шліфмашина кутова Dnipro-M GL-280 або аналог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Напруга живлення мережі 220 В
Ручка довга
Довжина мережевого кабелю 3 м.
Потужність 2600 Вт
Кількість оборотів 6500 об/хв
Діаметр диска 230 мм                                                                                                                                                                                                                                                                                                                                              Потужність, кВт  2.8
Вага  6 кг                                                                                                                                                                                                                                Гарантійний термін 12 міс  </t>
    </r>
    <r>
      <rPr>
        <b/>
        <sz val="12"/>
        <color theme="1"/>
        <rFont val="Times New Roman"/>
        <family val="1"/>
        <charset val="204"/>
      </rPr>
      <t xml:space="preserve">              </t>
    </r>
  </si>
  <si>
    <r>
      <rPr>
        <b/>
        <sz val="11"/>
        <color theme="1"/>
        <rFont val="Times New Roman"/>
        <family val="1"/>
        <charset val="204"/>
      </rPr>
      <t xml:space="preserve">Лещата слюсарні поворотні 150мм, 9,6кг або аналог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Тип- Слюсарні
Ширина захоплення-170 мм                                                                                                                                                          Ширина губок-150 мм
Особливості:                                                                                                                                                                     Матеріал корпусу: чавун                                                                                                                                                  Покриття: стійка до деформації порошкова фарба                                                                                                           Зубчасті губки із загартованої сталі                                                                                                                             Поворотна база, 360 градусів                                                                                                                                             Поліровані ручки                                                                                                       Гарантійний термін 12 міс               </t>
    </r>
  </si>
  <si>
    <r>
      <rPr>
        <b/>
        <sz val="11"/>
        <color theme="1"/>
        <rFont val="Times New Roman"/>
        <family val="1"/>
        <charset val="204"/>
      </rPr>
      <t xml:space="preserve">Набір інструментів Dnipro-M ULTRA (110 шт.) або аналог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Кількість в упаковці-110 шт.
Технічна характеристика-Super Lock, S2
Торцеві головки-сталь Cr-V (50BV30)
Гарантія Головки торцеві-довічна
Покриття торцевих головок-двошарове нікелеве
Головки Super Lock-запобігають деформацію гайок і болтів
Розмір головок- 4-32
Насадки біти-сталь S2
Кейс-ударостійкий пластик, металеві замки
</t>
    </r>
    <r>
      <rPr>
        <b/>
        <sz val="11"/>
        <color theme="1"/>
        <rFont val="Times New Roman"/>
        <family val="1"/>
        <charset val="204"/>
      </rPr>
      <t>Гарантія Ключ-тріскачка-12міс.</t>
    </r>
    <r>
      <rPr>
        <sz val="11"/>
        <color theme="1"/>
        <rFont val="Times New Roman"/>
        <family val="1"/>
        <charset val="204"/>
      </rPr>
      <t xml:space="preserve">
Серія-ULTRA</t>
    </r>
  </si>
  <si>
    <r>
      <rPr>
        <b/>
        <sz val="11"/>
        <color theme="1"/>
        <rFont val="Times New Roman"/>
        <family val="1"/>
        <charset val="204"/>
      </rPr>
      <t xml:space="preserve">Набір плашок трубних 3шт для нарізки різьблення (1/2"; 3/4"; 1)   </t>
    </r>
    <r>
      <rPr>
        <sz val="11"/>
        <color theme="1"/>
        <rFont val="Times New Roman"/>
        <family val="1"/>
        <charset val="204"/>
      </rPr>
      <t xml:space="preserve">                                          Вага-3,928 г
Кількість-3 шт
Обсяг-0,007371 
Розміри-1/2"; 3/4"; 1"                                                                                                                         Твердість за шкалою Роквелла - 56-62 HRC                                                                                   Гарантійний термін 12 міс </t>
    </r>
  </si>
  <si>
    <r>
      <rPr>
        <b/>
        <sz val="11"/>
        <color theme="1"/>
        <rFont val="Times New Roman"/>
        <family val="1"/>
        <charset val="204"/>
      </rPr>
      <t xml:space="preserve">Набір свердел по металу Dnipro-M Р6М5К5 1-10 мм 10 шт.  або аналог </t>
    </r>
    <r>
      <rPr>
        <sz val="11"/>
        <color theme="1"/>
        <rFont val="Times New Roman"/>
        <family val="1"/>
        <charset val="204"/>
      </rPr>
      <t xml:space="preserve">
Кількість в упаковці-19 шт.
Діаметр	1-10 мм
Робочий матеріал-Метал, нержавіюча сталь, кольоровий метал, пластик
Діаметр в діапазоні 1-10 мм
Хвостовик-циліндричний
Марка сталі-Р6М5К5                                                                                                     Гарантійний термін 12 міс  </t>
    </r>
  </si>
  <si>
    <r>
      <t xml:space="preserve">Шліфмашина кутова Dnipro-M GS-100S  або аналог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Живлення: мережа
Споживана потужність, Вт:	1000
Мін. швидкість обертання диска, об / хв:  4000
Макс. швидкість обертання диска, об / хв:  11000
2 і більше швидкості обертання диска:  є
Діаметр диска, мм: 125
Різьба шпинделя:	М14 
Вага, кг:	2,25
Довжина мережевого шнура, м: 3                                                  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</si>
  <si>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Шліфмашина кутова Dnipro-M GS-160SE (2021)  або аналог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Джерело живлення мережа 220В
Споживана потужність, Вт 1600
Мін. швидкість обертання диска, об / хв:  4000
Макс. швидкість обертання диска, об / хв:  10000
2 і більше швидкості обертання диска: є
Діаметр диска, мм:  125
Різьба шпинделя:	М14
Вага, кг:	2,7
Довжина мережевого шнура, м: 3                           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</si>
  <si>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Акумуляторний дриль-шуруповерт Dnipro-M CD-200BC ULTRA (2021) (без АКБ та ЗП) або аналог   </t>
    </r>
    <r>
      <rPr>
        <sz val="11"/>
        <color theme="1"/>
        <rFont val="Times New Roman"/>
        <family val="1"/>
        <charset val="204"/>
      </rPr>
      <t xml:space="preserve">                                                   
Комплектація:                                                                                                                                                                                                  -акумуляторна батарея Dnipro-M BP-220А/год (2шт)                                                                                                                   зарядний пристрій Dnipro-M FC-230                                                                                                                                                                           ящик для інструменту Dnipro-M S-Box M100                                                                                                                                       Гарантійний термін 12 міс  </t>
    </r>
  </si>
  <si>
    <r>
      <rPr>
        <b/>
        <sz val="11"/>
        <color theme="1"/>
        <rFont val="Times New Roman"/>
        <family val="1"/>
        <charset val="204"/>
      </rPr>
      <t xml:space="preserve">Ключ трубний 1" 45°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Вид:Ключі трубні
Довжина:32 см
Коментар:45° 1"
Матеріал:Метал                                                                                                                                  Гарантійний термін 1 міс</t>
    </r>
  </si>
  <si>
    <r>
      <rPr>
        <b/>
        <sz val="11"/>
        <color theme="1"/>
        <rFont val="Times New Roman"/>
        <family val="1"/>
        <charset val="204"/>
      </rPr>
      <t>Кліщі Dnipro-M ULTRA 250 мм  або аналог</t>
    </r>
    <r>
      <rPr>
        <sz val="11"/>
        <color theme="1"/>
        <rFont val="Times New Roman"/>
        <family val="1"/>
        <charset val="204"/>
      </rPr>
      <t xml:space="preserve">
Тип-Кліщі
Сталь-60Cr-V
Тип сталі-кована і загартована
Твердість ріжучої кромки	59-61HRC
Розмір	250 мм
Особливості-зміцнений шарнір
Максимальна ширина розведення-50 мм                                                      Гарантійний термін 12 міс </t>
    </r>
  </si>
  <si>
    <r>
      <t>(Назва Учасника),</t>
    </r>
    <r>
      <rPr>
        <sz val="14"/>
        <color theme="1"/>
        <rFont val="Times New Roman"/>
        <family val="1"/>
        <charset val="204"/>
      </rPr>
      <t xml:space="preserve"> надає свою тендерну пропозицію, щодо участі у тендері на закупівлю  електроінструментів, обладнання  та комплектуючих для відновлення системи водопостачання в Вишгородському районі, Київської області.</t>
    </r>
  </si>
  <si>
    <t xml:space="preserve">Акумуляторний дриль-шуруповерт Dnipro-M CD-200BC ULTRA (2021) (без АКБ та ЗП) або аналог                                                      
</t>
  </si>
  <si>
    <t xml:space="preserve">Бензопила ланцюгова Dnipro-M DSG-45H або аналог               </t>
  </si>
  <si>
    <t xml:space="preserve">Диск відрізний Dnipro-M Ultra 180 мм 1,6 мм 22.2 мм або аналог          </t>
  </si>
  <si>
    <t xml:space="preserve">Диск відрізний Dnipro-M Ultra 230 мм 2,0 мм 22.2 мм або аналог                    </t>
  </si>
  <si>
    <t xml:space="preserve">Драбина телескопічна GTM 9 (KME1026Y/881026) або аналог                     </t>
  </si>
  <si>
    <t xml:space="preserve">Дриль ударний Dnipro-M HD-120 або аналог                </t>
  </si>
  <si>
    <t xml:space="preserve">Дриль ударний Dnipro-M HD-132M  або аналог                    </t>
  </si>
  <si>
    <t xml:space="preserve">Електроди Dnipro-M ULTRA 6013 3 мм 2,5 кг або аналог  </t>
  </si>
  <si>
    <t>Зварювальний апарат IGBT Dnipro-M M-18D (2021)  або</t>
  </si>
  <si>
    <t>Зварювальний апарат для пластикових труб ZHCB 315 (90-315). Гідравліка, напівавтомат. В повній комплектації</t>
  </si>
  <si>
    <t>Кліщі Dnipro-M ULTRA 250 мм  або аналог</t>
  </si>
  <si>
    <t xml:space="preserve">Ключ трубний 1" 45°        </t>
  </si>
  <si>
    <t xml:space="preserve">Ключ трубний 1.5" 45°          </t>
  </si>
  <si>
    <t xml:space="preserve">Компресор 50л,22320Вт,220В,10атм,354л/хв.,2 циліндри або аналог                                 </t>
  </si>
  <si>
    <t xml:space="preserve">Кувалда Dnipro-M Ultra 4500 г          </t>
  </si>
  <si>
    <t xml:space="preserve">Лещата слюсарні поворотні 150мм, 9,6кг або аналог    </t>
  </si>
  <si>
    <t xml:space="preserve">Лом будівельний Jvco 1600 мм         </t>
  </si>
  <si>
    <t>Маска зварювальника Vitals Professional 1.1 Panoramic або аналог</t>
  </si>
  <si>
    <t xml:space="preserve">Мотокоса Vitals Professional BK 4123s Launcher (2 ножа, 2 головки)  або аналог                                                                          </t>
  </si>
  <si>
    <t xml:space="preserve">Набір інструментів Dnipro-M ULTRA (110 шт.) або аналог     </t>
  </si>
  <si>
    <t>Набір інструментів професійний  1/2 "&amp; 1/4" 72Т, Cr-V,108од. або аналог</t>
  </si>
  <si>
    <t xml:space="preserve">Набір плашок трубних 3шт для нарізки різьблення (1/2"; 3/4"; 1)   </t>
  </si>
  <si>
    <t xml:space="preserve">Набір свердел по металу Dnipro-M Р6М5К5 1-10 мм 10 шт.  або аналог </t>
  </si>
  <si>
    <t xml:space="preserve">Паяльник для пластикових труб FADO S.r.l 20-32 з дисплеєм PPE01 або аналог      </t>
  </si>
  <si>
    <t xml:space="preserve">Перфоратор бочковий Dnipro-M BH-30  </t>
  </si>
  <si>
    <t xml:space="preserve">Перфоратор прямий Dnipro-M RH-100  або аналог    </t>
  </si>
  <si>
    <t xml:space="preserve">Перфоратор прямий Dnipro-M RH-12Перфоратор прямий Dnipro-M RH-12 + Бур SDS+ S4L 160 мм (3 шт.) + Зубило 14*250*20 мм мале плоске або аналог </t>
  </si>
  <si>
    <t xml:space="preserve">Різак газозварювальний Донмет "Сотка" Р1 142 П  або аналог   </t>
  </si>
  <si>
    <t xml:space="preserve">Термолрезисторний зварювальний аппарат Оптим А 231 м, зі сканенром, та протоклюванням  або аналог </t>
  </si>
  <si>
    <t xml:space="preserve">Універсальний набір ключів Dnipro-M ULTRA в чохлі (6-34, 12-19, 8-17 мм) 28 шт. або аналог </t>
  </si>
  <si>
    <t>Універсальний набір ключів Dnipro-M ULTRA у чохлі, (6-32, 12-17 мм) 24 шт.</t>
  </si>
  <si>
    <t xml:space="preserve">Шліфмашина кутова Dnipro-M GL-190S  або аналог   </t>
  </si>
  <si>
    <t xml:space="preserve">Шліфмашина кутова Dnipro-M GL-240  або аналог                </t>
  </si>
  <si>
    <t xml:space="preserve">Шліфмашина кутова Dnipro-M GL-280 або аналог            </t>
  </si>
  <si>
    <t xml:space="preserve">Шліфмашина кутова Dnipro-M GS-100S  або аналог   </t>
  </si>
  <si>
    <t xml:space="preserve">Шліфмашина кутова Dnipro-M GS-160SE (2021)  або аналог   </t>
  </si>
  <si>
    <t xml:space="preserve">Переносний зварювальний апарат IGBT Dnipro-M SAB-17DX  або аналог   </t>
  </si>
  <si>
    <t xml:space="preserve">ОВ </t>
  </si>
  <si>
    <t>вул. І.Проскури, смт.Іванків, Вишгородського р-ну, Київської обл</t>
  </si>
  <si>
    <t xml:space="preserve">м. Вишгород, Вишгородський р-н., Київська обл.,  </t>
  </si>
  <si>
    <t xml:space="preserve">вул.О.Кушнеренка, смт. Іванків, Вишгородський р-н,  Київська обл., </t>
  </si>
  <si>
    <t xml:space="preserve">Примітка:
- Допускаються будь-які аналоги з технічними та функціональними характеристиками, які відповідають або переважають зазначені параметри;
- Учаснику необхідно вказати модель (торгову марку), виробника та детально зазначати технічні характеристики продукції  у відповідності до параметрів та вимог технічного опису даної таблиці ;
- Вартість доставки має бути врахована у вартість товару .Доставка, розвантаження та занесення в приміщення зберігання здійснюються за рахунок Постачальника за наданими адресами зазначеними в Додатку 3 до Оголошення.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</si>
</sst>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 tint="0.24997711111789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4" fontId="8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13" fillId="0" borderId="0" xfId="0" applyFont="1"/>
    <xf numFmtId="0" fontId="17" fillId="0" borderId="0" xfId="0" applyFont="1"/>
    <xf numFmtId="0" fontId="22" fillId="0" borderId="0" xfId="0" applyFont="1"/>
    <xf numFmtId="0" fontId="15" fillId="0" borderId="0" xfId="0" applyFont="1"/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0" xfId="0" applyFont="1" applyAlignment="1">
      <alignment horizontal="center" vertical="top"/>
    </xf>
    <xf numFmtId="0" fontId="7" fillId="0" borderId="3" xfId="0" applyFont="1" applyBorder="1"/>
    <xf numFmtId="0" fontId="7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4" fontId="12" fillId="4" borderId="34" xfId="0" applyNumberFormat="1" applyFont="1" applyFill="1" applyBorder="1" applyAlignment="1">
      <alignment horizontal="center" vertical="center" wrapText="1"/>
    </xf>
    <xf numFmtId="4" fontId="12" fillId="4" borderId="34" xfId="0" applyNumberFormat="1" applyFont="1" applyFill="1" applyBorder="1" applyAlignment="1">
      <alignment vertical="center" wrapText="1"/>
    </xf>
    <xf numFmtId="4" fontId="12" fillId="4" borderId="36" xfId="0" applyNumberFormat="1" applyFont="1" applyFill="1" applyBorder="1" applyAlignment="1">
      <alignment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14" fillId="5" borderId="37" xfId="0" applyNumberFormat="1" applyFont="1" applyFill="1" applyBorder="1" applyAlignment="1">
      <alignment horizontal="center" vertical="center" wrapText="1"/>
    </xf>
    <xf numFmtId="14" fontId="14" fillId="5" borderId="22" xfId="0" applyNumberFormat="1" applyFont="1" applyFill="1" applyBorder="1" applyAlignment="1">
      <alignment horizontal="center" vertical="center" wrapText="1"/>
    </xf>
    <xf numFmtId="0" fontId="7" fillId="0" borderId="31" xfId="0" applyFont="1" applyBorder="1"/>
    <xf numFmtId="0" fontId="7" fillId="0" borderId="32" xfId="0" applyFont="1" applyBorder="1"/>
    <xf numFmtId="0" fontId="12" fillId="0" borderId="2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4" borderId="10" xfId="0" applyFont="1" applyFill="1" applyBorder="1" applyAlignment="1">
      <alignment horizontal="right" vertical="center"/>
    </xf>
    <xf numFmtId="0" fontId="3" fillId="4" borderId="34" xfId="0" applyFont="1" applyFill="1" applyBorder="1" applyAlignment="1">
      <alignment horizontal="right" vertical="center"/>
    </xf>
    <xf numFmtId="0" fontId="3" fillId="4" borderId="35" xfId="0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2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5" fillId="0" borderId="2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12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14" fontId="14" fillId="5" borderId="32" xfId="0" applyNumberFormat="1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2" fillId="0" borderId="39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4" fontId="12" fillId="0" borderId="38" xfId="0" applyNumberFormat="1" applyFont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4" fontId="12" fillId="0" borderId="4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 wrapText="1"/>
    </xf>
    <xf numFmtId="4" fontId="12" fillId="4" borderId="46" xfId="0" applyNumberFormat="1" applyFont="1" applyFill="1" applyBorder="1" applyAlignment="1">
      <alignment horizontal="center" vertical="center" wrapText="1"/>
    </xf>
    <xf numFmtId="4" fontId="12" fillId="4" borderId="34" xfId="0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3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9" xfId="0" applyFont="1" applyBorder="1" applyAlignment="1">
      <alignment wrapText="1"/>
    </xf>
    <xf numFmtId="0" fontId="12" fillId="3" borderId="12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top" wrapText="1"/>
    </xf>
    <xf numFmtId="0" fontId="7" fillId="0" borderId="3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7" fillId="0" borderId="43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4" fontId="3" fillId="3" borderId="49" xfId="0" applyNumberFormat="1" applyFont="1" applyFill="1" applyBorder="1" applyAlignment="1">
      <alignment horizontal="center" vertical="center" wrapText="1"/>
    </xf>
    <xf numFmtId="4" fontId="3" fillId="3" borderId="40" xfId="0" applyNumberFormat="1" applyFont="1" applyFill="1" applyBorder="1" applyAlignment="1">
      <alignment horizontal="center" vertical="center" wrapText="1"/>
    </xf>
    <xf numFmtId="4" fontId="3" fillId="3" borderId="33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 wrapText="1"/>
    </xf>
    <xf numFmtId="4" fontId="12" fillId="0" borderId="45" xfId="0" applyNumberFormat="1" applyFont="1" applyBorder="1" applyAlignment="1">
      <alignment vertic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12" fillId="0" borderId="39" xfId="0" applyNumberFormat="1" applyFont="1" applyBorder="1" applyAlignment="1">
      <alignment vertical="center" wrapText="1"/>
    </xf>
    <xf numFmtId="4" fontId="12" fillId="0" borderId="38" xfId="0" applyNumberFormat="1" applyFont="1" applyBorder="1" applyAlignment="1">
      <alignment vertical="center" wrapText="1"/>
    </xf>
    <xf numFmtId="4" fontId="12" fillId="0" borderId="11" xfId="0" applyNumberFormat="1" applyFont="1" applyBorder="1" applyAlignment="1">
      <alignment vertical="center" wrapText="1"/>
    </xf>
    <xf numFmtId="4" fontId="12" fillId="0" borderId="43" xfId="0" applyNumberFormat="1" applyFont="1" applyBorder="1" applyAlignment="1">
      <alignment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16" fontId="14" fillId="0" borderId="24" xfId="0" applyNumberFormat="1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IZ107"/>
  <sheetViews>
    <sheetView showGridLines="0" topLeftCell="A17" zoomScale="77" zoomScaleNormal="77" zoomScaleSheetLayoutView="78" workbookViewId="0">
      <selection activeCell="A6" sqref="A6:D8"/>
    </sheetView>
  </sheetViews>
  <sheetFormatPr defaultColWidth="9.109375" defaultRowHeight="21" x14ac:dyDescent="0.4"/>
  <cols>
    <col min="1" max="1" width="5.33203125" style="2" customWidth="1"/>
    <col min="2" max="2" width="55.33203125" style="1" customWidth="1"/>
    <col min="3" max="3" width="43.6640625" style="1" customWidth="1"/>
    <col min="4" max="4" width="13.21875" style="2" customWidth="1"/>
    <col min="5" max="5" width="16.5546875" style="2" customWidth="1"/>
    <col min="6" max="6" width="17.33203125" style="1" customWidth="1"/>
    <col min="7" max="7" width="17.33203125" style="5" customWidth="1"/>
    <col min="8" max="8" width="18.44140625" style="5" customWidth="1"/>
    <col min="9" max="9" width="20.5546875" style="5" customWidth="1"/>
    <col min="10" max="11" width="20.6640625" style="1" customWidth="1"/>
    <col min="12" max="12" width="20.109375" style="1" customWidth="1"/>
    <col min="13" max="16384" width="9.109375" style="1"/>
  </cols>
  <sheetData>
    <row r="1" spans="1:13" x14ac:dyDescent="0.4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x14ac:dyDescent="0.4">
      <c r="H2" s="48" t="s">
        <v>54</v>
      </c>
      <c r="I2" s="48"/>
      <c r="J2" s="48"/>
      <c r="K2" s="48"/>
      <c r="L2" s="48"/>
    </row>
    <row r="3" spans="1:13" ht="29.4" customHeight="1" x14ac:dyDescent="0.4">
      <c r="B3" s="84" t="s">
        <v>12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5" spans="1:13" ht="42.6" customHeight="1" thickBot="1" x14ac:dyDescent="0.45">
      <c r="A5" s="112" t="s">
        <v>99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3" ht="26.4" customHeight="1" x14ac:dyDescent="0.4">
      <c r="A6" s="49" t="s">
        <v>1</v>
      </c>
      <c r="B6" s="50"/>
      <c r="C6" s="50"/>
      <c r="D6" s="51"/>
      <c r="E6" s="78" t="s">
        <v>14</v>
      </c>
      <c r="F6" s="78"/>
      <c r="G6" s="78"/>
      <c r="H6" s="78"/>
      <c r="I6" s="78"/>
      <c r="J6" s="78"/>
      <c r="K6" s="78"/>
      <c r="L6" s="79"/>
      <c r="M6" s="14"/>
    </row>
    <row r="7" spans="1:13" ht="20.25" customHeight="1" x14ac:dyDescent="0.4">
      <c r="A7" s="52"/>
      <c r="B7" s="53"/>
      <c r="C7" s="53"/>
      <c r="D7" s="54"/>
      <c r="E7" s="80" t="s">
        <v>15</v>
      </c>
      <c r="F7" s="80"/>
      <c r="G7" s="80"/>
      <c r="H7" s="80"/>
      <c r="I7" s="80"/>
      <c r="J7" s="80"/>
      <c r="K7" s="80"/>
      <c r="L7" s="81"/>
      <c r="M7" s="14"/>
    </row>
    <row r="8" spans="1:13" ht="29.4" customHeight="1" x14ac:dyDescent="0.4">
      <c r="A8" s="55"/>
      <c r="B8" s="56"/>
      <c r="C8" s="56"/>
      <c r="D8" s="57"/>
      <c r="E8" s="80" t="s">
        <v>16</v>
      </c>
      <c r="F8" s="80"/>
      <c r="G8" s="80"/>
      <c r="H8" s="80"/>
      <c r="I8" s="80"/>
      <c r="J8" s="80"/>
      <c r="K8" s="80"/>
      <c r="L8" s="81"/>
      <c r="M8" s="14"/>
    </row>
    <row r="9" spans="1:13" ht="63.6" customHeight="1" thickBot="1" x14ac:dyDescent="0.45">
      <c r="A9" s="58" t="s">
        <v>2</v>
      </c>
      <c r="B9" s="59"/>
      <c r="C9" s="59"/>
      <c r="D9" s="60"/>
      <c r="E9" s="82" t="s">
        <v>20</v>
      </c>
      <c r="F9" s="82"/>
      <c r="G9" s="82"/>
      <c r="H9" s="82"/>
      <c r="I9" s="82"/>
      <c r="J9" s="82"/>
      <c r="K9" s="82"/>
      <c r="L9" s="83"/>
      <c r="M9" s="15"/>
    </row>
    <row r="10" spans="1:13" ht="76.8" customHeight="1" thickBot="1" x14ac:dyDescent="0.45">
      <c r="A10" s="85" t="s">
        <v>141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7"/>
    </row>
    <row r="11" spans="1:13" ht="18" customHeight="1" thickBot="1" x14ac:dyDescent="0.45"/>
    <row r="12" spans="1:13" ht="20.25" customHeight="1" x14ac:dyDescent="0.4">
      <c r="A12" s="70" t="s">
        <v>0</v>
      </c>
      <c r="B12" s="70" t="s">
        <v>5</v>
      </c>
      <c r="C12" s="71"/>
      <c r="D12" s="61" t="s">
        <v>25</v>
      </c>
      <c r="E12" s="61" t="s">
        <v>27</v>
      </c>
      <c r="F12" s="63" t="s">
        <v>18</v>
      </c>
      <c r="G12" s="200" t="s">
        <v>6</v>
      </c>
      <c r="H12" s="190" t="s">
        <v>7</v>
      </c>
      <c r="I12" s="70" t="s">
        <v>4</v>
      </c>
      <c r="J12" s="71"/>
      <c r="K12" s="70" t="s">
        <v>19</v>
      </c>
      <c r="L12" s="71"/>
    </row>
    <row r="13" spans="1:13" ht="14.4" customHeight="1" x14ac:dyDescent="0.4">
      <c r="A13" s="72"/>
      <c r="B13" s="72"/>
      <c r="C13" s="73"/>
      <c r="D13" s="62"/>
      <c r="E13" s="62"/>
      <c r="F13" s="189"/>
      <c r="G13" s="201"/>
      <c r="H13" s="191"/>
      <c r="I13" s="72"/>
      <c r="J13" s="73"/>
      <c r="K13" s="72"/>
      <c r="L13" s="73"/>
    </row>
    <row r="14" spans="1:13" s="3" customFormat="1" ht="50.4" customHeight="1" thickBot="1" x14ac:dyDescent="0.45">
      <c r="A14" s="72"/>
      <c r="B14" s="161"/>
      <c r="C14" s="162"/>
      <c r="D14" s="62"/>
      <c r="E14" s="62"/>
      <c r="F14" s="189"/>
      <c r="G14" s="201"/>
      <c r="H14" s="191"/>
      <c r="I14" s="72"/>
      <c r="J14" s="73"/>
      <c r="K14" s="72"/>
      <c r="L14" s="73"/>
    </row>
    <row r="15" spans="1:13" s="4" customFormat="1" ht="67.8" customHeight="1" thickBot="1" x14ac:dyDescent="0.45">
      <c r="A15" s="72"/>
      <c r="B15" s="177" t="s">
        <v>10</v>
      </c>
      <c r="C15" s="169" t="s">
        <v>24</v>
      </c>
      <c r="D15" s="62"/>
      <c r="E15" s="62"/>
      <c r="F15" s="189"/>
      <c r="G15" s="201"/>
      <c r="H15" s="192"/>
      <c r="I15" s="30" t="s">
        <v>30</v>
      </c>
      <c r="J15" s="39" t="s">
        <v>31</v>
      </c>
      <c r="K15" s="30" t="s">
        <v>30</v>
      </c>
      <c r="L15" s="38" t="s">
        <v>31</v>
      </c>
    </row>
    <row r="16" spans="1:13" s="4" customFormat="1" ht="133.19999999999999" customHeight="1" thickBot="1" x14ac:dyDescent="0.45">
      <c r="A16" s="163">
        <v>1</v>
      </c>
      <c r="B16" s="178" t="s">
        <v>96</v>
      </c>
      <c r="C16" s="170"/>
      <c r="D16" s="109" t="s">
        <v>57</v>
      </c>
      <c r="E16" s="109">
        <v>5</v>
      </c>
      <c r="F16" s="149"/>
      <c r="G16" s="202"/>
      <c r="H16" s="193"/>
      <c r="I16" s="143" t="s">
        <v>29</v>
      </c>
      <c r="J16" s="149"/>
      <c r="K16" s="109">
        <v>20</v>
      </c>
      <c r="L16" s="110"/>
    </row>
    <row r="17" spans="1:12" s="4" customFormat="1" ht="407.4" customHeight="1" thickBot="1" x14ac:dyDescent="0.45">
      <c r="A17" s="164">
        <v>2</v>
      </c>
      <c r="B17" s="179" t="s">
        <v>59</v>
      </c>
      <c r="C17" s="171"/>
      <c r="D17" s="37" t="s">
        <v>57</v>
      </c>
      <c r="E17" s="37">
        <v>5</v>
      </c>
      <c r="F17" s="150"/>
      <c r="G17" s="203"/>
      <c r="H17" s="194"/>
      <c r="I17" s="144" t="s">
        <v>29</v>
      </c>
      <c r="J17" s="150"/>
      <c r="K17" s="109">
        <v>20</v>
      </c>
      <c r="L17" s="158"/>
    </row>
    <row r="18" spans="1:12" s="4" customFormat="1" ht="148.80000000000001" customHeight="1" thickBot="1" x14ac:dyDescent="0.45">
      <c r="A18" s="165">
        <v>3</v>
      </c>
      <c r="B18" s="180" t="s">
        <v>60</v>
      </c>
      <c r="C18" s="172"/>
      <c r="D18" s="42" t="s">
        <v>61</v>
      </c>
      <c r="E18" s="42">
        <v>400</v>
      </c>
      <c r="F18" s="151"/>
      <c r="G18" s="204"/>
      <c r="H18" s="195"/>
      <c r="I18" s="144" t="s">
        <v>29</v>
      </c>
      <c r="J18" s="151"/>
      <c r="K18" s="109">
        <v>20</v>
      </c>
      <c r="L18" s="104"/>
    </row>
    <row r="19" spans="1:12" s="4" customFormat="1" ht="184.2" customHeight="1" thickBot="1" x14ac:dyDescent="0.45">
      <c r="A19" s="165">
        <v>4</v>
      </c>
      <c r="B19" s="181" t="s">
        <v>62</v>
      </c>
      <c r="C19" s="172"/>
      <c r="D19" s="42" t="s">
        <v>57</v>
      </c>
      <c r="E19" s="111">
        <v>304</v>
      </c>
      <c r="F19" s="151"/>
      <c r="G19" s="204"/>
      <c r="H19" s="195"/>
      <c r="I19" s="144" t="s">
        <v>29</v>
      </c>
      <c r="J19" s="151"/>
      <c r="K19" s="109">
        <v>20</v>
      </c>
      <c r="L19" s="104"/>
    </row>
    <row r="20" spans="1:12" s="4" customFormat="1" ht="216.6" customHeight="1" thickBot="1" x14ac:dyDescent="0.45">
      <c r="A20" s="165">
        <v>5</v>
      </c>
      <c r="B20" s="182" t="s">
        <v>63</v>
      </c>
      <c r="C20" s="172"/>
      <c r="D20" s="42" t="s">
        <v>64</v>
      </c>
      <c r="E20" s="42">
        <v>5</v>
      </c>
      <c r="F20" s="151"/>
      <c r="G20" s="204"/>
      <c r="H20" s="195"/>
      <c r="I20" s="144" t="s">
        <v>29</v>
      </c>
      <c r="J20" s="151"/>
      <c r="K20" s="109">
        <v>20</v>
      </c>
      <c r="L20" s="104"/>
    </row>
    <row r="21" spans="1:12" s="4" customFormat="1" ht="382.8" customHeight="1" thickBot="1" x14ac:dyDescent="0.45">
      <c r="A21" s="165">
        <v>6</v>
      </c>
      <c r="B21" s="182" t="s">
        <v>65</v>
      </c>
      <c r="C21" s="172"/>
      <c r="D21" s="42" t="s">
        <v>64</v>
      </c>
      <c r="E21" s="42">
        <v>3</v>
      </c>
      <c r="F21" s="151"/>
      <c r="G21" s="204"/>
      <c r="H21" s="195"/>
      <c r="I21" s="144" t="s">
        <v>29</v>
      </c>
      <c r="J21" s="151"/>
      <c r="K21" s="109">
        <v>20</v>
      </c>
      <c r="L21" s="104"/>
    </row>
    <row r="22" spans="1:12" s="4" customFormat="1" ht="409.6" customHeight="1" thickBot="1" x14ac:dyDescent="0.45">
      <c r="A22" s="165">
        <v>7</v>
      </c>
      <c r="B22" s="182" t="s">
        <v>66</v>
      </c>
      <c r="C22" s="172"/>
      <c r="D22" s="42" t="s">
        <v>64</v>
      </c>
      <c r="E22" s="42">
        <v>2</v>
      </c>
      <c r="F22" s="151"/>
      <c r="G22" s="204"/>
      <c r="H22" s="195"/>
      <c r="I22" s="144" t="s">
        <v>29</v>
      </c>
      <c r="J22" s="151"/>
      <c r="K22" s="109">
        <v>20</v>
      </c>
      <c r="L22" s="104"/>
    </row>
    <row r="23" spans="1:12" s="4" customFormat="1" ht="191.4" customHeight="1" thickBot="1" x14ac:dyDescent="0.45">
      <c r="A23" s="165">
        <v>8</v>
      </c>
      <c r="B23" s="180" t="s">
        <v>67</v>
      </c>
      <c r="C23" s="172"/>
      <c r="D23" s="42" t="s">
        <v>68</v>
      </c>
      <c r="E23" s="42">
        <v>200</v>
      </c>
      <c r="F23" s="151"/>
      <c r="G23" s="204"/>
      <c r="H23" s="195"/>
      <c r="I23" s="144" t="s">
        <v>29</v>
      </c>
      <c r="J23" s="151"/>
      <c r="K23" s="109">
        <v>20</v>
      </c>
      <c r="L23" s="104"/>
    </row>
    <row r="24" spans="1:12" s="4" customFormat="1" ht="356.4" customHeight="1" thickBot="1" x14ac:dyDescent="0.45">
      <c r="A24" s="165">
        <v>9</v>
      </c>
      <c r="B24" s="180" t="s">
        <v>69</v>
      </c>
      <c r="C24" s="172"/>
      <c r="D24" s="42" t="s">
        <v>64</v>
      </c>
      <c r="E24" s="42">
        <v>3</v>
      </c>
      <c r="F24" s="151"/>
      <c r="G24" s="204"/>
      <c r="H24" s="195"/>
      <c r="I24" s="144" t="s">
        <v>29</v>
      </c>
      <c r="J24" s="151"/>
      <c r="K24" s="109">
        <v>20</v>
      </c>
      <c r="L24" s="104"/>
    </row>
    <row r="25" spans="1:12" s="4" customFormat="1" ht="244.2" customHeight="1" thickBot="1" x14ac:dyDescent="0.45">
      <c r="A25" s="165">
        <v>10</v>
      </c>
      <c r="B25" s="180" t="s">
        <v>70</v>
      </c>
      <c r="C25" s="172"/>
      <c r="D25" s="42" t="s">
        <v>64</v>
      </c>
      <c r="E25" s="42">
        <v>1</v>
      </c>
      <c r="F25" s="151"/>
      <c r="G25" s="204"/>
      <c r="H25" s="195"/>
      <c r="I25" s="144" t="s">
        <v>29</v>
      </c>
      <c r="J25" s="151"/>
      <c r="K25" s="109">
        <v>20</v>
      </c>
      <c r="L25" s="104"/>
    </row>
    <row r="26" spans="1:12" s="4" customFormat="1" ht="179.4" customHeight="1" thickBot="1" x14ac:dyDescent="0.45">
      <c r="A26" s="165">
        <v>11</v>
      </c>
      <c r="B26" s="182" t="s">
        <v>71</v>
      </c>
      <c r="C26" s="172"/>
      <c r="D26" s="42" t="s">
        <v>64</v>
      </c>
      <c r="E26" s="42">
        <v>3</v>
      </c>
      <c r="F26" s="151"/>
      <c r="G26" s="204"/>
      <c r="H26" s="195"/>
      <c r="I26" s="144" t="s">
        <v>29</v>
      </c>
      <c r="J26" s="151"/>
      <c r="K26" s="109">
        <v>20</v>
      </c>
      <c r="L26" s="104"/>
    </row>
    <row r="27" spans="1:12" s="4" customFormat="1" ht="138.6" customHeight="1" thickBot="1" x14ac:dyDescent="0.45">
      <c r="A27" s="165">
        <v>12</v>
      </c>
      <c r="B27" s="180" t="s">
        <v>98</v>
      </c>
      <c r="C27" s="172"/>
      <c r="D27" s="42" t="s">
        <v>64</v>
      </c>
      <c r="E27" s="42">
        <v>3</v>
      </c>
      <c r="F27" s="151"/>
      <c r="G27" s="204"/>
      <c r="H27" s="195"/>
      <c r="I27" s="144" t="s">
        <v>29</v>
      </c>
      <c r="J27" s="151"/>
      <c r="K27" s="109">
        <v>20</v>
      </c>
      <c r="L27" s="104"/>
    </row>
    <row r="28" spans="1:12" s="4" customFormat="1" ht="106.2" customHeight="1" thickBot="1" x14ac:dyDescent="0.45">
      <c r="A28" s="165">
        <v>13</v>
      </c>
      <c r="B28" s="180" t="s">
        <v>97</v>
      </c>
      <c r="C28" s="172"/>
      <c r="D28" s="42" t="s">
        <v>64</v>
      </c>
      <c r="E28" s="42">
        <v>6</v>
      </c>
      <c r="F28" s="151"/>
      <c r="G28" s="204"/>
      <c r="H28" s="195"/>
      <c r="I28" s="144" t="s">
        <v>29</v>
      </c>
      <c r="J28" s="151"/>
      <c r="K28" s="109">
        <v>20</v>
      </c>
      <c r="L28" s="104"/>
    </row>
    <row r="29" spans="1:12" s="4" customFormat="1" ht="135" customHeight="1" thickBot="1" x14ac:dyDescent="0.45">
      <c r="A29" s="165">
        <v>14</v>
      </c>
      <c r="B29" s="180" t="s">
        <v>74</v>
      </c>
      <c r="C29" s="172"/>
      <c r="D29" s="42" t="s">
        <v>64</v>
      </c>
      <c r="E29" s="42">
        <v>6</v>
      </c>
      <c r="F29" s="151"/>
      <c r="G29" s="204"/>
      <c r="H29" s="195"/>
      <c r="I29" s="144" t="s">
        <v>29</v>
      </c>
      <c r="J29" s="151"/>
      <c r="K29" s="109">
        <v>20</v>
      </c>
      <c r="L29" s="104"/>
    </row>
    <row r="30" spans="1:12" s="4" customFormat="1" ht="237" customHeight="1" thickBot="1" x14ac:dyDescent="0.45">
      <c r="A30" s="165">
        <v>15</v>
      </c>
      <c r="B30" s="180" t="s">
        <v>73</v>
      </c>
      <c r="C30" s="172"/>
      <c r="D30" s="42" t="s">
        <v>64</v>
      </c>
      <c r="E30" s="42">
        <v>1</v>
      </c>
      <c r="F30" s="151"/>
      <c r="G30" s="204"/>
      <c r="H30" s="195"/>
      <c r="I30" s="144" t="s">
        <v>29</v>
      </c>
      <c r="J30" s="151"/>
      <c r="K30" s="109">
        <v>20</v>
      </c>
      <c r="L30" s="104"/>
    </row>
    <row r="31" spans="1:12" s="4" customFormat="1" ht="129.6" customHeight="1" thickBot="1" x14ac:dyDescent="0.45">
      <c r="A31" s="165">
        <v>16</v>
      </c>
      <c r="B31" s="180" t="s">
        <v>72</v>
      </c>
      <c r="C31" s="172"/>
      <c r="D31" s="42" t="s">
        <v>64</v>
      </c>
      <c r="E31" s="42">
        <v>11</v>
      </c>
      <c r="F31" s="151"/>
      <c r="G31" s="204"/>
      <c r="H31" s="195"/>
      <c r="I31" s="144" t="s">
        <v>29</v>
      </c>
      <c r="J31" s="151"/>
      <c r="K31" s="109">
        <v>20</v>
      </c>
      <c r="L31" s="104"/>
    </row>
    <row r="32" spans="1:12" s="4" customFormat="1" ht="176.4" customHeight="1" thickBot="1" x14ac:dyDescent="0.45">
      <c r="A32" s="165">
        <v>17</v>
      </c>
      <c r="B32" s="180" t="s">
        <v>90</v>
      </c>
      <c r="C32" s="172"/>
      <c r="D32" s="42" t="s">
        <v>57</v>
      </c>
      <c r="E32" s="42">
        <v>2</v>
      </c>
      <c r="F32" s="151"/>
      <c r="G32" s="204"/>
      <c r="H32" s="195"/>
      <c r="I32" s="144" t="s">
        <v>29</v>
      </c>
      <c r="J32" s="151"/>
      <c r="K32" s="109">
        <v>20</v>
      </c>
      <c r="L32" s="104"/>
    </row>
    <row r="33" spans="1:12" s="4" customFormat="1" ht="121.8" customHeight="1" thickBot="1" x14ac:dyDescent="0.45">
      <c r="A33" s="165">
        <v>18</v>
      </c>
      <c r="B33" s="180" t="s">
        <v>75</v>
      </c>
      <c r="C33" s="172"/>
      <c r="D33" s="42" t="s">
        <v>57</v>
      </c>
      <c r="E33" s="42">
        <v>3</v>
      </c>
      <c r="F33" s="151"/>
      <c r="G33" s="204"/>
      <c r="H33" s="195"/>
      <c r="I33" s="144" t="s">
        <v>29</v>
      </c>
      <c r="J33" s="151"/>
      <c r="K33" s="109">
        <v>20</v>
      </c>
      <c r="L33" s="104"/>
    </row>
    <row r="34" spans="1:12" s="4" customFormat="1" ht="263.39999999999998" customHeight="1" thickBot="1" x14ac:dyDescent="0.45">
      <c r="A34" s="165">
        <v>19</v>
      </c>
      <c r="B34" s="180" t="s">
        <v>76</v>
      </c>
      <c r="C34" s="172"/>
      <c r="D34" s="42" t="s">
        <v>64</v>
      </c>
      <c r="E34" s="42">
        <v>2</v>
      </c>
      <c r="F34" s="151"/>
      <c r="G34" s="204"/>
      <c r="H34" s="195"/>
      <c r="I34" s="144" t="s">
        <v>29</v>
      </c>
      <c r="J34" s="151"/>
      <c r="K34" s="109">
        <v>20</v>
      </c>
      <c r="L34" s="104"/>
    </row>
    <row r="35" spans="1:12" s="4" customFormat="1" ht="156" customHeight="1" thickBot="1" x14ac:dyDescent="0.45">
      <c r="A35" s="165">
        <v>20</v>
      </c>
      <c r="B35" s="180" t="s">
        <v>77</v>
      </c>
      <c r="C35" s="172"/>
      <c r="D35" s="42" t="s">
        <v>64</v>
      </c>
      <c r="E35" s="42">
        <v>11</v>
      </c>
      <c r="F35" s="151"/>
      <c r="G35" s="204"/>
      <c r="H35" s="195"/>
      <c r="I35" s="144" t="s">
        <v>29</v>
      </c>
      <c r="J35" s="151"/>
      <c r="K35" s="109">
        <v>20</v>
      </c>
      <c r="L35" s="104"/>
    </row>
    <row r="36" spans="1:12" s="4" customFormat="1" ht="193.8" customHeight="1" thickBot="1" x14ac:dyDescent="0.45">
      <c r="A36" s="165">
        <v>21</v>
      </c>
      <c r="B36" s="180" t="s">
        <v>91</v>
      </c>
      <c r="C36" s="172"/>
      <c r="D36" s="42" t="s">
        <v>57</v>
      </c>
      <c r="E36" s="42">
        <v>3</v>
      </c>
      <c r="F36" s="151"/>
      <c r="G36" s="204"/>
      <c r="H36" s="195"/>
      <c r="I36" s="144" t="s">
        <v>29</v>
      </c>
      <c r="J36" s="151"/>
      <c r="K36" s="109">
        <v>20</v>
      </c>
      <c r="L36" s="104"/>
    </row>
    <row r="37" spans="1:12" s="4" customFormat="1" ht="210" customHeight="1" x14ac:dyDescent="0.4">
      <c r="A37" s="166">
        <v>22</v>
      </c>
      <c r="B37" s="183" t="s">
        <v>78</v>
      </c>
      <c r="C37" s="173"/>
      <c r="D37" s="46" t="s">
        <v>64</v>
      </c>
      <c r="E37" s="46">
        <v>2</v>
      </c>
      <c r="F37" s="152"/>
      <c r="G37" s="145"/>
      <c r="H37" s="196"/>
      <c r="I37" s="145" t="s">
        <v>29</v>
      </c>
      <c r="J37" s="152"/>
      <c r="K37" s="46">
        <v>20</v>
      </c>
      <c r="L37" s="105"/>
    </row>
    <row r="38" spans="1:12" s="4" customFormat="1" ht="409.6" customHeight="1" x14ac:dyDescent="0.4">
      <c r="A38" s="167"/>
      <c r="B38" s="184"/>
      <c r="C38" s="174"/>
      <c r="D38" s="47"/>
      <c r="E38" s="47"/>
      <c r="F38" s="153"/>
      <c r="G38" s="146"/>
      <c r="H38" s="197"/>
      <c r="I38" s="146"/>
      <c r="J38" s="153"/>
      <c r="K38" s="47"/>
      <c r="L38" s="106"/>
    </row>
    <row r="39" spans="1:12" s="4" customFormat="1" ht="132.6" customHeight="1" x14ac:dyDescent="0.4">
      <c r="A39" s="165">
        <v>23</v>
      </c>
      <c r="B39" s="180" t="s">
        <v>92</v>
      </c>
      <c r="C39" s="172"/>
      <c r="D39" s="42" t="s">
        <v>57</v>
      </c>
      <c r="E39" s="42">
        <v>3</v>
      </c>
      <c r="F39" s="151"/>
      <c r="G39" s="204"/>
      <c r="H39" s="195"/>
      <c r="I39" s="144" t="s">
        <v>29</v>
      </c>
      <c r="J39" s="151"/>
      <c r="K39" s="42">
        <v>20</v>
      </c>
      <c r="L39" s="104"/>
    </row>
    <row r="40" spans="1:12" s="4" customFormat="1" ht="142.19999999999999" customHeight="1" x14ac:dyDescent="0.4">
      <c r="A40" s="165">
        <v>24</v>
      </c>
      <c r="B40" s="180" t="s">
        <v>93</v>
      </c>
      <c r="C40" s="172"/>
      <c r="D40" s="42" t="s">
        <v>57</v>
      </c>
      <c r="E40" s="42">
        <v>5</v>
      </c>
      <c r="F40" s="151"/>
      <c r="G40" s="204"/>
      <c r="H40" s="195"/>
      <c r="I40" s="144" t="s">
        <v>29</v>
      </c>
      <c r="J40" s="151"/>
      <c r="K40" s="42">
        <v>20</v>
      </c>
      <c r="L40" s="104"/>
    </row>
    <row r="41" spans="1:12" s="4" customFormat="1" ht="244.8" customHeight="1" x14ac:dyDescent="0.4">
      <c r="A41" s="165">
        <v>25</v>
      </c>
      <c r="B41" s="180" t="s">
        <v>79</v>
      </c>
      <c r="C41" s="172"/>
      <c r="D41" s="42" t="s">
        <v>64</v>
      </c>
      <c r="E41" s="42">
        <v>1</v>
      </c>
      <c r="F41" s="151"/>
      <c r="G41" s="204"/>
      <c r="H41" s="195"/>
      <c r="I41" s="144" t="s">
        <v>29</v>
      </c>
      <c r="J41" s="151"/>
      <c r="K41" s="42">
        <v>20</v>
      </c>
      <c r="L41" s="104"/>
    </row>
    <row r="42" spans="1:12" s="4" customFormat="1" ht="334.2" customHeight="1" x14ac:dyDescent="0.4">
      <c r="A42" s="165">
        <v>26</v>
      </c>
      <c r="B42" s="180" t="s">
        <v>80</v>
      </c>
      <c r="C42" s="172"/>
      <c r="D42" s="42" t="s">
        <v>57</v>
      </c>
      <c r="E42" s="42">
        <v>3</v>
      </c>
      <c r="F42" s="151"/>
      <c r="G42" s="204"/>
      <c r="H42" s="195"/>
      <c r="I42" s="144" t="s">
        <v>29</v>
      </c>
      <c r="J42" s="151"/>
      <c r="K42" s="42">
        <v>20</v>
      </c>
      <c r="L42" s="104"/>
    </row>
    <row r="43" spans="1:12" s="4" customFormat="1" ht="409.2" customHeight="1" x14ac:dyDescent="0.4">
      <c r="A43" s="165">
        <v>27</v>
      </c>
      <c r="B43" s="180" t="s">
        <v>81</v>
      </c>
      <c r="C43" s="172"/>
      <c r="D43" s="42" t="s">
        <v>57</v>
      </c>
      <c r="E43" s="42">
        <v>3</v>
      </c>
      <c r="F43" s="151"/>
      <c r="G43" s="204"/>
      <c r="H43" s="195"/>
      <c r="I43" s="144" t="s">
        <v>29</v>
      </c>
      <c r="J43" s="151"/>
      <c r="K43" s="42">
        <v>20</v>
      </c>
      <c r="L43" s="104"/>
    </row>
    <row r="44" spans="1:12" s="4" customFormat="1" ht="409.2" customHeight="1" x14ac:dyDescent="0.4">
      <c r="A44" s="165">
        <v>28</v>
      </c>
      <c r="B44" s="180" t="s">
        <v>82</v>
      </c>
      <c r="C44" s="172"/>
      <c r="D44" s="42" t="s">
        <v>57</v>
      </c>
      <c r="E44" s="42">
        <v>8</v>
      </c>
      <c r="F44" s="151"/>
      <c r="G44" s="204"/>
      <c r="H44" s="195"/>
      <c r="I44" s="144" t="s">
        <v>29</v>
      </c>
      <c r="J44" s="151"/>
      <c r="K44" s="42">
        <v>20</v>
      </c>
      <c r="L44" s="104"/>
    </row>
    <row r="45" spans="1:12" s="4" customFormat="1" ht="192" customHeight="1" x14ac:dyDescent="0.4">
      <c r="A45" s="165">
        <v>29</v>
      </c>
      <c r="B45" s="180" t="s">
        <v>83</v>
      </c>
      <c r="C45" s="172"/>
      <c r="D45" s="42" t="s">
        <v>57</v>
      </c>
      <c r="E45" s="42">
        <v>3</v>
      </c>
      <c r="F45" s="151"/>
      <c r="G45" s="204"/>
      <c r="H45" s="195"/>
      <c r="I45" s="144" t="s">
        <v>29</v>
      </c>
      <c r="J45" s="151"/>
      <c r="K45" s="42">
        <v>20</v>
      </c>
      <c r="L45" s="104"/>
    </row>
    <row r="46" spans="1:12" s="4" customFormat="1" ht="258" customHeight="1" x14ac:dyDescent="0.4">
      <c r="A46" s="165">
        <v>30</v>
      </c>
      <c r="B46" s="185" t="s">
        <v>84</v>
      </c>
      <c r="C46" s="175"/>
      <c r="D46" s="36" t="s">
        <v>57</v>
      </c>
      <c r="E46" s="36">
        <v>3</v>
      </c>
      <c r="F46" s="154"/>
      <c r="G46" s="147"/>
      <c r="H46" s="198"/>
      <c r="I46" s="147" t="s">
        <v>29</v>
      </c>
      <c r="J46" s="154"/>
      <c r="K46" s="42">
        <v>20</v>
      </c>
      <c r="L46" s="107"/>
    </row>
    <row r="47" spans="1:12" s="4" customFormat="1" ht="216.6" customHeight="1" x14ac:dyDescent="0.4">
      <c r="A47" s="165">
        <v>31</v>
      </c>
      <c r="B47" s="180" t="s">
        <v>85</v>
      </c>
      <c r="C47" s="172"/>
      <c r="D47" s="42" t="s">
        <v>57</v>
      </c>
      <c r="E47" s="42">
        <v>3</v>
      </c>
      <c r="F47" s="151"/>
      <c r="G47" s="204"/>
      <c r="H47" s="195"/>
      <c r="I47" s="144" t="s">
        <v>29</v>
      </c>
      <c r="J47" s="151"/>
      <c r="K47" s="42">
        <v>20</v>
      </c>
      <c r="L47" s="104"/>
    </row>
    <row r="48" spans="1:12" s="4" customFormat="1" ht="203.4" customHeight="1" x14ac:dyDescent="0.4">
      <c r="A48" s="165">
        <v>32</v>
      </c>
      <c r="B48" s="180" t="s">
        <v>86</v>
      </c>
      <c r="C48" s="172"/>
      <c r="D48" s="42" t="s">
        <v>57</v>
      </c>
      <c r="E48" s="42">
        <v>6</v>
      </c>
      <c r="F48" s="151"/>
      <c r="G48" s="204"/>
      <c r="H48" s="195"/>
      <c r="I48" s="144" t="s">
        <v>29</v>
      </c>
      <c r="J48" s="151"/>
      <c r="K48" s="42">
        <v>20</v>
      </c>
      <c r="L48" s="104"/>
    </row>
    <row r="49" spans="1:260" s="4" customFormat="1" ht="139.19999999999999" customHeight="1" x14ac:dyDescent="0.4">
      <c r="A49" s="165">
        <v>33</v>
      </c>
      <c r="B49" s="182" t="s">
        <v>87</v>
      </c>
      <c r="C49" s="172"/>
      <c r="D49" s="42" t="s">
        <v>57</v>
      </c>
      <c r="E49" s="42">
        <v>3</v>
      </c>
      <c r="F49" s="151"/>
      <c r="G49" s="204"/>
      <c r="H49" s="195"/>
      <c r="I49" s="144" t="s">
        <v>29</v>
      </c>
      <c r="J49" s="151"/>
      <c r="K49" s="42">
        <v>20</v>
      </c>
      <c r="L49" s="104"/>
    </row>
    <row r="50" spans="1:260" s="4" customFormat="1" ht="351.6" customHeight="1" x14ac:dyDescent="0.4">
      <c r="A50" s="165">
        <v>34</v>
      </c>
      <c r="B50" s="182" t="s">
        <v>88</v>
      </c>
      <c r="C50" s="172"/>
      <c r="D50" s="42" t="s">
        <v>57</v>
      </c>
      <c r="E50" s="42">
        <v>2</v>
      </c>
      <c r="F50" s="151"/>
      <c r="G50" s="204"/>
      <c r="H50" s="195"/>
      <c r="I50" s="144" t="s">
        <v>29</v>
      </c>
      <c r="J50" s="151"/>
      <c r="K50" s="42">
        <v>20</v>
      </c>
      <c r="L50" s="104"/>
    </row>
    <row r="51" spans="1:260" s="4" customFormat="1" ht="171.6" customHeight="1" x14ac:dyDescent="0.4">
      <c r="A51" s="165">
        <v>35</v>
      </c>
      <c r="B51" s="186" t="s">
        <v>89</v>
      </c>
      <c r="C51" s="155"/>
      <c r="D51" s="42" t="s">
        <v>57</v>
      </c>
      <c r="E51" s="42">
        <v>3</v>
      </c>
      <c r="F51" s="155"/>
      <c r="G51" s="31"/>
      <c r="H51" s="195"/>
      <c r="I51" s="144" t="s">
        <v>29</v>
      </c>
      <c r="J51" s="155"/>
      <c r="K51" s="42">
        <v>20</v>
      </c>
      <c r="L51" s="108"/>
    </row>
    <row r="52" spans="1:260" s="4" customFormat="1" ht="189.6" customHeight="1" x14ac:dyDescent="0.4">
      <c r="A52" s="165">
        <v>36</v>
      </c>
      <c r="B52" s="187" t="s">
        <v>94</v>
      </c>
      <c r="C52" s="155"/>
      <c r="D52" s="42" t="s">
        <v>64</v>
      </c>
      <c r="E52" s="42">
        <v>2</v>
      </c>
      <c r="F52" s="155"/>
      <c r="G52" s="31"/>
      <c r="H52" s="195"/>
      <c r="I52" s="144" t="s">
        <v>29</v>
      </c>
      <c r="J52" s="155"/>
      <c r="K52" s="42">
        <v>20</v>
      </c>
      <c r="L52" s="108"/>
    </row>
    <row r="53" spans="1:260" s="4" customFormat="1" ht="187.2" customHeight="1" thickBot="1" x14ac:dyDescent="0.45">
      <c r="A53" s="168">
        <v>37</v>
      </c>
      <c r="B53" s="188" t="s">
        <v>95</v>
      </c>
      <c r="C53" s="176"/>
      <c r="D53" s="103" t="s">
        <v>57</v>
      </c>
      <c r="E53" s="103">
        <v>3</v>
      </c>
      <c r="F53" s="160"/>
      <c r="G53" s="205"/>
      <c r="H53" s="199"/>
      <c r="I53" s="148" t="s">
        <v>29</v>
      </c>
      <c r="J53" s="160"/>
      <c r="K53" s="103">
        <v>20</v>
      </c>
      <c r="L53" s="159"/>
    </row>
    <row r="54" spans="1:260" ht="41.4" customHeight="1" thickBot="1" x14ac:dyDescent="0.45">
      <c r="A54" s="75" t="s">
        <v>53</v>
      </c>
      <c r="B54" s="76"/>
      <c r="C54" s="76"/>
      <c r="D54" s="76"/>
      <c r="E54" s="76"/>
      <c r="F54" s="77"/>
      <c r="G54" s="156">
        <f>SUM(H16:H52)</f>
        <v>0</v>
      </c>
      <c r="H54" s="157"/>
      <c r="I54" s="27"/>
      <c r="J54" s="28"/>
      <c r="K54" s="28"/>
      <c r="L54" s="29"/>
    </row>
    <row r="55" spans="1:260" s="16" customFormat="1" ht="39" customHeight="1" x14ac:dyDescent="0.35">
      <c r="A55" s="101" t="s">
        <v>21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1:260" ht="39" customHeight="1" x14ac:dyDescent="0.4">
      <c r="A56" s="26" t="s">
        <v>56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260" ht="74.400000000000006" customHeight="1" x14ac:dyDescent="0.4">
      <c r="A57" s="69" t="s">
        <v>26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260" s="17" customFormat="1" ht="27.6" customHeight="1" x14ac:dyDescent="0.4">
      <c r="A58" s="68" t="s">
        <v>51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1:260" x14ac:dyDescent="0.4">
      <c r="A59" s="43" t="s">
        <v>11</v>
      </c>
      <c r="B59" s="13"/>
      <c r="C59" s="13"/>
      <c r="D59" s="43"/>
      <c r="E59" s="43"/>
      <c r="F59" s="13"/>
      <c r="G59" s="13"/>
      <c r="H59" s="13"/>
      <c r="I59" s="13"/>
      <c r="J59" s="13"/>
      <c r="K59" s="13"/>
      <c r="L59" s="13"/>
    </row>
    <row r="60" spans="1:260" x14ac:dyDescent="0.4">
      <c r="A60" s="66" t="s">
        <v>17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260" x14ac:dyDescent="0.4">
      <c r="A61" s="66" t="s">
        <v>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260" s="8" customFormat="1" ht="16.8" customHeight="1" x14ac:dyDescent="0.25">
      <c r="A62" s="67" t="s">
        <v>22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</row>
    <row r="63" spans="1:260" x14ac:dyDescent="0.4">
      <c r="A63" s="66" t="s">
        <v>23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260" ht="34.799999999999997" customHeight="1" x14ac:dyDescent="0.4">
      <c r="A64" s="65" t="s">
        <v>28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6" spans="1:260" s="8" customFormat="1" ht="13.8" x14ac:dyDescent="0.25">
      <c r="A66" s="45"/>
      <c r="B66" s="12" t="s">
        <v>8</v>
      </c>
      <c r="C66" s="11"/>
      <c r="D66" s="43"/>
      <c r="E66" s="44"/>
      <c r="F66" s="10"/>
      <c r="G66" s="9"/>
      <c r="H66" s="9"/>
      <c r="I66" s="9"/>
      <c r="J66" s="9"/>
      <c r="K66" s="9"/>
      <c r="L66" s="6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</row>
    <row r="67" spans="1:260" s="8" customFormat="1" ht="15.6" x14ac:dyDescent="0.25">
      <c r="A67" s="100"/>
      <c r="B67" s="64" t="s">
        <v>9</v>
      </c>
      <c r="C67" s="64"/>
      <c r="D67" s="45"/>
      <c r="E67" s="44"/>
      <c r="F67" s="10"/>
      <c r="G67" s="9"/>
      <c r="H67" s="9"/>
      <c r="I67" s="9"/>
      <c r="J67" s="9"/>
      <c r="K67" s="9"/>
      <c r="L67" s="6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</row>
    <row r="68" spans="1:260" s="8" customFormat="1" ht="13.8" x14ac:dyDescent="0.25">
      <c r="A68" s="45"/>
      <c r="B68" s="11"/>
      <c r="C68" s="11"/>
      <c r="D68" s="43"/>
      <c r="E68" s="44"/>
      <c r="F68" s="10"/>
      <c r="G68" s="9"/>
      <c r="H68" s="9"/>
      <c r="I68" s="9"/>
      <c r="J68" s="9"/>
      <c r="K68" s="9"/>
      <c r="L68" s="6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</row>
    <row r="69" spans="1:260" x14ac:dyDescent="0.4">
      <c r="A69" s="102" t="s">
        <v>13</v>
      </c>
      <c r="B69" s="102"/>
      <c r="C69" s="102"/>
      <c r="D69" s="102"/>
      <c r="E69" s="102"/>
      <c r="F69" s="102"/>
      <c r="G69" s="102"/>
      <c r="H69" s="102"/>
      <c r="I69" s="13"/>
      <c r="J69" s="13"/>
      <c r="K69" s="13"/>
      <c r="L69" s="13"/>
    </row>
    <row r="70" spans="1:260" s="8" customFormat="1" ht="13.8" x14ac:dyDescent="0.25">
      <c r="A70" s="45"/>
      <c r="B70" s="10"/>
      <c r="C70" s="10"/>
      <c r="D70" s="44"/>
      <c r="E70" s="44"/>
      <c r="F70" s="10"/>
      <c r="G70" s="9"/>
      <c r="H70" s="9"/>
      <c r="I70" s="9"/>
      <c r="J70" s="9"/>
      <c r="K70" s="9"/>
      <c r="L70" s="6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</row>
    <row r="71" spans="1:260" s="8" customFormat="1" ht="13.8" x14ac:dyDescent="0.25">
      <c r="A71" s="45"/>
      <c r="B71" s="10"/>
      <c r="C71" s="10"/>
      <c r="D71" s="44"/>
      <c r="E71" s="44"/>
      <c r="F71" s="10"/>
      <c r="G71" s="9"/>
      <c r="H71" s="9"/>
      <c r="I71" s="9"/>
      <c r="J71" s="9"/>
      <c r="K71" s="9"/>
      <c r="L71" s="6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</row>
    <row r="72" spans="1:260" s="8" customFormat="1" ht="13.8" x14ac:dyDescent="0.25">
      <c r="A72" s="45"/>
      <c r="B72" s="10"/>
      <c r="C72" s="10"/>
      <c r="D72" s="44"/>
      <c r="E72" s="44"/>
      <c r="F72" s="10"/>
      <c r="G72" s="9"/>
      <c r="H72" s="9"/>
      <c r="I72" s="9"/>
      <c r="J72" s="9"/>
      <c r="K72" s="9"/>
      <c r="L72" s="6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</row>
    <row r="73" spans="1:260" x14ac:dyDescent="0.4">
      <c r="G73" s="1"/>
      <c r="H73" s="1"/>
      <c r="I73" s="1"/>
    </row>
    <row r="74" spans="1:260" x14ac:dyDescent="0.4">
      <c r="G74" s="1"/>
      <c r="H74" s="1"/>
      <c r="I74" s="1"/>
    </row>
    <row r="75" spans="1:260" x14ac:dyDescent="0.4">
      <c r="G75" s="1"/>
      <c r="H75" s="1"/>
      <c r="I75" s="1"/>
    </row>
    <row r="76" spans="1:260" x14ac:dyDescent="0.4">
      <c r="G76" s="1"/>
      <c r="H76" s="1"/>
      <c r="I76" s="1"/>
    </row>
    <row r="77" spans="1:260" x14ac:dyDescent="0.4">
      <c r="G77" s="1"/>
      <c r="H77" s="1"/>
      <c r="I77" s="1"/>
    </row>
    <row r="78" spans="1:260" x14ac:dyDescent="0.4">
      <c r="G78" s="1"/>
      <c r="H78" s="1"/>
      <c r="I78" s="1"/>
    </row>
    <row r="79" spans="1:260" x14ac:dyDescent="0.4">
      <c r="G79" s="1"/>
      <c r="H79" s="1"/>
      <c r="I79" s="1"/>
    </row>
    <row r="80" spans="1:260" x14ac:dyDescent="0.4">
      <c r="G80" s="1"/>
      <c r="H80" s="1"/>
      <c r="I80" s="1"/>
    </row>
    <row r="81" spans="7:9" x14ac:dyDescent="0.4">
      <c r="G81" s="1"/>
      <c r="H81" s="1"/>
      <c r="I81" s="1"/>
    </row>
    <row r="82" spans="7:9" x14ac:dyDescent="0.4">
      <c r="G82" s="1"/>
      <c r="H82" s="1"/>
      <c r="I82" s="1"/>
    </row>
    <row r="83" spans="7:9" x14ac:dyDescent="0.4">
      <c r="G83" s="1"/>
      <c r="H83" s="1"/>
      <c r="I83" s="1"/>
    </row>
    <row r="84" spans="7:9" x14ac:dyDescent="0.4">
      <c r="G84" s="1"/>
      <c r="H84" s="1"/>
      <c r="I84" s="1"/>
    </row>
    <row r="85" spans="7:9" x14ac:dyDescent="0.4">
      <c r="G85" s="1"/>
      <c r="H85" s="1"/>
      <c r="I85" s="1"/>
    </row>
    <row r="86" spans="7:9" x14ac:dyDescent="0.4">
      <c r="G86" s="1"/>
      <c r="H86" s="1"/>
      <c r="I86" s="1"/>
    </row>
    <row r="87" spans="7:9" x14ac:dyDescent="0.4">
      <c r="G87" s="1"/>
      <c r="H87" s="1"/>
      <c r="I87" s="1"/>
    </row>
    <row r="88" spans="7:9" x14ac:dyDescent="0.4">
      <c r="G88" s="1"/>
      <c r="H88" s="1"/>
      <c r="I88" s="1"/>
    </row>
    <row r="89" spans="7:9" x14ac:dyDescent="0.4">
      <c r="G89" s="1"/>
      <c r="H89" s="1"/>
      <c r="I89" s="1"/>
    </row>
    <row r="90" spans="7:9" x14ac:dyDescent="0.4">
      <c r="G90" s="1"/>
      <c r="H90" s="1"/>
      <c r="I90" s="1"/>
    </row>
    <row r="91" spans="7:9" x14ac:dyDescent="0.4">
      <c r="G91" s="1"/>
      <c r="H91" s="1"/>
      <c r="I91" s="1"/>
    </row>
    <row r="92" spans="7:9" x14ac:dyDescent="0.4">
      <c r="G92" s="1"/>
      <c r="H92" s="1"/>
      <c r="I92" s="1"/>
    </row>
    <row r="93" spans="7:9" x14ac:dyDescent="0.4">
      <c r="G93" s="1"/>
      <c r="H93" s="1"/>
      <c r="I93" s="1"/>
    </row>
    <row r="94" spans="7:9" x14ac:dyDescent="0.4">
      <c r="G94" s="1"/>
      <c r="H94" s="1"/>
      <c r="I94" s="1"/>
    </row>
    <row r="95" spans="7:9" x14ac:dyDescent="0.4">
      <c r="G95" s="1"/>
      <c r="H95" s="1"/>
      <c r="I95" s="1"/>
    </row>
    <row r="96" spans="7:9" x14ac:dyDescent="0.4">
      <c r="G96" s="1"/>
      <c r="H96" s="1"/>
      <c r="I96" s="1"/>
    </row>
    <row r="97" spans="7:9" x14ac:dyDescent="0.4">
      <c r="G97" s="1"/>
      <c r="H97" s="1"/>
      <c r="I97" s="1"/>
    </row>
    <row r="98" spans="7:9" x14ac:dyDescent="0.4">
      <c r="G98" s="1"/>
      <c r="H98" s="1"/>
      <c r="I98" s="1"/>
    </row>
    <row r="99" spans="7:9" x14ac:dyDescent="0.4">
      <c r="G99" s="1"/>
      <c r="H99" s="1"/>
      <c r="I99" s="1"/>
    </row>
    <row r="100" spans="7:9" x14ac:dyDescent="0.4">
      <c r="G100" s="1"/>
      <c r="H100" s="1"/>
      <c r="I100" s="1"/>
    </row>
    <row r="101" spans="7:9" x14ac:dyDescent="0.4">
      <c r="G101" s="1"/>
      <c r="H101" s="1"/>
      <c r="I101" s="1"/>
    </row>
    <row r="102" spans="7:9" x14ac:dyDescent="0.4">
      <c r="G102" s="1"/>
      <c r="H102" s="1"/>
      <c r="I102" s="1"/>
    </row>
    <row r="103" spans="7:9" x14ac:dyDescent="0.4">
      <c r="G103" s="1"/>
      <c r="H103" s="1"/>
      <c r="I103" s="1"/>
    </row>
    <row r="104" spans="7:9" x14ac:dyDescent="0.4">
      <c r="G104" s="1"/>
      <c r="H104" s="1"/>
      <c r="I104" s="1"/>
    </row>
    <row r="105" spans="7:9" x14ac:dyDescent="0.4">
      <c r="G105" s="1"/>
      <c r="H105" s="1"/>
      <c r="I105" s="1"/>
    </row>
    <row r="106" spans="7:9" x14ac:dyDescent="0.4">
      <c r="G106" s="1"/>
      <c r="H106" s="1"/>
      <c r="I106" s="1"/>
    </row>
    <row r="107" spans="7:9" x14ac:dyDescent="0.4">
      <c r="G107" s="1"/>
      <c r="H107" s="1"/>
      <c r="I107" s="1"/>
    </row>
  </sheetData>
  <mergeCells count="43">
    <mergeCell ref="L37:L38"/>
    <mergeCell ref="A55:L55"/>
    <mergeCell ref="F37:F38"/>
    <mergeCell ref="G37:G38"/>
    <mergeCell ref="H37:H38"/>
    <mergeCell ref="I37:I38"/>
    <mergeCell ref="J37:J38"/>
    <mergeCell ref="B37:B38"/>
    <mergeCell ref="A37:A38"/>
    <mergeCell ref="C37:C38"/>
    <mergeCell ref="D37:D38"/>
    <mergeCell ref="E37:E38"/>
    <mergeCell ref="A57:L57"/>
    <mergeCell ref="K12:L14"/>
    <mergeCell ref="I12:J14"/>
    <mergeCell ref="A1:L1"/>
    <mergeCell ref="A54:F54"/>
    <mergeCell ref="E6:L6"/>
    <mergeCell ref="E7:L7"/>
    <mergeCell ref="E8:L8"/>
    <mergeCell ref="E9:L9"/>
    <mergeCell ref="A12:A15"/>
    <mergeCell ref="G54:H54"/>
    <mergeCell ref="B3:L3"/>
    <mergeCell ref="F12:F15"/>
    <mergeCell ref="E12:E15"/>
    <mergeCell ref="A10:L10"/>
    <mergeCell ref="G12:G15"/>
    <mergeCell ref="B67:C67"/>
    <mergeCell ref="A64:O64"/>
    <mergeCell ref="A63:L63"/>
    <mergeCell ref="A62:L62"/>
    <mergeCell ref="A58:L58"/>
    <mergeCell ref="A61:L61"/>
    <mergeCell ref="A60:P60"/>
    <mergeCell ref="H2:L2"/>
    <mergeCell ref="H12:H15"/>
    <mergeCell ref="A5:L5"/>
    <mergeCell ref="A6:D8"/>
    <mergeCell ref="A9:D9"/>
    <mergeCell ref="D12:D15"/>
    <mergeCell ref="B12:C14"/>
    <mergeCell ref="K37:K38"/>
  </mergeCells>
  <phoneticPr fontId="11" type="noConversion"/>
  <pageMargins left="0.11811023622047245" right="0.11811023622047245" top="0" bottom="0" header="0.31496062992125984" footer="0.31496062992125984"/>
  <pageSetup paperSize="9" scale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A187E-CBC5-4AD8-BF22-67C22F2C491C}">
  <dimension ref="B1:M62"/>
  <sheetViews>
    <sheetView tabSelected="1" topLeftCell="C9" zoomScale="66" zoomScaleNormal="66" workbookViewId="0">
      <pane ySplit="1" topLeftCell="A12" activePane="bottomLeft" state="frozen"/>
      <selection activeCell="A9" sqref="A9"/>
      <selection pane="bottomLeft" activeCell="D43" sqref="D43:E43"/>
    </sheetView>
  </sheetViews>
  <sheetFormatPr defaultRowHeight="14.4" x14ac:dyDescent="0.3"/>
  <cols>
    <col min="1" max="1" width="2.6640625" customWidth="1"/>
    <col min="2" max="2" width="7.44140625" customWidth="1"/>
    <col min="3" max="3" width="34.109375" customWidth="1"/>
    <col min="4" max="4" width="24.44140625" customWidth="1"/>
    <col min="5" max="5" width="27.77734375" customWidth="1"/>
    <col min="6" max="6" width="13.88671875" style="142" customWidth="1"/>
    <col min="7" max="7" width="37.5546875" customWidth="1"/>
    <col min="8" max="8" width="40.6640625" customWidth="1"/>
    <col min="9" max="9" width="45.6640625" customWidth="1"/>
    <col min="10" max="10" width="32.21875" customWidth="1"/>
    <col min="11" max="11" width="40.5546875" customWidth="1"/>
    <col min="12" max="12" width="32.5546875" customWidth="1"/>
    <col min="15" max="15" width="54.77734375" customWidth="1"/>
  </cols>
  <sheetData>
    <row r="1" spans="2:13" ht="18" hidden="1" x14ac:dyDescent="0.35">
      <c r="B1" s="18"/>
      <c r="K1" s="89" t="s">
        <v>32</v>
      </c>
      <c r="L1" s="89"/>
    </row>
    <row r="2" spans="2:13" ht="18" hidden="1" x14ac:dyDescent="0.35">
      <c r="K2" s="89" t="s">
        <v>33</v>
      </c>
      <c r="L2" s="89"/>
      <c r="M2" s="89"/>
    </row>
    <row r="3" spans="2:13" ht="18" hidden="1" x14ac:dyDescent="0.35">
      <c r="K3" s="19"/>
      <c r="L3" s="19"/>
      <c r="M3" s="19"/>
    </row>
    <row r="4" spans="2:13" ht="18" hidden="1" x14ac:dyDescent="0.35">
      <c r="K4" s="89" t="s">
        <v>34</v>
      </c>
      <c r="L4" s="89"/>
      <c r="M4" s="89"/>
    </row>
    <row r="5" spans="2:13" hidden="1" x14ac:dyDescent="0.3"/>
    <row r="6" spans="2:13" ht="18" hidden="1" x14ac:dyDescent="0.35">
      <c r="K6" s="89" t="s">
        <v>35</v>
      </c>
      <c r="L6" s="89"/>
      <c r="M6" s="89"/>
    </row>
    <row r="7" spans="2:13" hidden="1" x14ac:dyDescent="0.3"/>
    <row r="8" spans="2:13" hidden="1" x14ac:dyDescent="0.3"/>
    <row r="9" spans="2:13" ht="30" customHeight="1" x14ac:dyDescent="0.3">
      <c r="K9" s="90" t="s">
        <v>50</v>
      </c>
      <c r="L9" s="90"/>
    </row>
    <row r="11" spans="2:13" ht="15.6" x14ac:dyDescent="0.3">
      <c r="B11" s="20"/>
      <c r="C11" s="20"/>
      <c r="D11" s="20"/>
      <c r="E11" s="20"/>
      <c r="F11" s="20"/>
      <c r="G11" s="20"/>
      <c r="H11" s="20"/>
      <c r="I11" s="20"/>
      <c r="J11" s="20"/>
    </row>
    <row r="12" spans="2:13" ht="43.8" customHeight="1" thickBot="1" x14ac:dyDescent="0.35">
      <c r="B12" s="88" t="s">
        <v>36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3" ht="43.8" customHeight="1" thickBot="1" x14ac:dyDescent="0.35">
      <c r="B13" s="115" t="s">
        <v>37</v>
      </c>
      <c r="C13" s="115" t="s">
        <v>38</v>
      </c>
      <c r="D13" s="94" t="s">
        <v>49</v>
      </c>
      <c r="E13" s="95"/>
      <c r="F13" s="140" t="s">
        <v>137</v>
      </c>
      <c r="G13" s="119" t="s">
        <v>39</v>
      </c>
      <c r="H13" s="120"/>
      <c r="I13" s="120"/>
      <c r="J13" s="121"/>
      <c r="K13" s="122" t="s">
        <v>40</v>
      </c>
      <c r="L13" s="122" t="s">
        <v>41</v>
      </c>
    </row>
    <row r="14" spans="2:13" ht="42" customHeight="1" thickBot="1" x14ac:dyDescent="0.35">
      <c r="B14" s="207"/>
      <c r="C14" s="207"/>
      <c r="D14" s="208"/>
      <c r="E14" s="206"/>
      <c r="F14" s="141"/>
      <c r="G14" s="140" t="s">
        <v>139</v>
      </c>
      <c r="H14" s="140" t="s">
        <v>140</v>
      </c>
      <c r="I14" s="140" t="s">
        <v>138</v>
      </c>
      <c r="J14" s="140" t="s">
        <v>55</v>
      </c>
      <c r="K14" s="209"/>
      <c r="L14" s="209"/>
    </row>
    <row r="15" spans="2:13" ht="40.200000000000003" customHeight="1" thickBot="1" x14ac:dyDescent="0.35">
      <c r="B15" s="116"/>
      <c r="C15" s="116"/>
      <c r="D15" s="117"/>
      <c r="E15" s="118"/>
      <c r="F15" s="141"/>
      <c r="G15" s="141"/>
      <c r="H15" s="141"/>
      <c r="I15" s="141"/>
      <c r="J15" s="141"/>
      <c r="K15" s="123"/>
      <c r="L15" s="123"/>
    </row>
    <row r="16" spans="2:13" ht="63.6" customHeight="1" thickBot="1" x14ac:dyDescent="0.35">
      <c r="B16" s="124">
        <v>1</v>
      </c>
      <c r="C16" s="127"/>
      <c r="D16" s="211" t="s">
        <v>100</v>
      </c>
      <c r="E16" s="212"/>
      <c r="F16" s="40" t="s">
        <v>57</v>
      </c>
      <c r="G16" s="130"/>
      <c r="H16" s="130">
        <v>3</v>
      </c>
      <c r="I16" s="113"/>
      <c r="J16" s="130">
        <v>2</v>
      </c>
      <c r="K16" s="133"/>
      <c r="L16" s="32"/>
    </row>
    <row r="17" spans="2:12" ht="61.2" customHeight="1" thickBot="1" x14ac:dyDescent="0.35">
      <c r="B17" s="124">
        <v>2</v>
      </c>
      <c r="C17" s="128"/>
      <c r="D17" s="213" t="s">
        <v>101</v>
      </c>
      <c r="E17" s="214"/>
      <c r="F17" s="136" t="s">
        <v>57</v>
      </c>
      <c r="G17" s="129"/>
      <c r="H17" s="129">
        <v>3</v>
      </c>
      <c r="I17" s="114"/>
      <c r="J17" s="129">
        <v>2</v>
      </c>
      <c r="K17" s="134"/>
      <c r="L17" s="33"/>
    </row>
    <row r="18" spans="2:12" ht="47.4" customHeight="1" thickBot="1" x14ac:dyDescent="0.35">
      <c r="B18" s="124">
        <v>3</v>
      </c>
      <c r="C18" s="127"/>
      <c r="D18" s="215" t="s">
        <v>102</v>
      </c>
      <c r="E18" s="212"/>
      <c r="F18" s="136" t="s">
        <v>57</v>
      </c>
      <c r="G18" s="130"/>
      <c r="H18" s="130"/>
      <c r="I18" s="113">
        <v>200</v>
      </c>
      <c r="J18" s="130">
        <v>200</v>
      </c>
      <c r="K18" s="133"/>
      <c r="L18" s="32"/>
    </row>
    <row r="19" spans="2:12" ht="44.4" customHeight="1" thickBot="1" x14ac:dyDescent="0.35">
      <c r="B19" s="124">
        <v>4</v>
      </c>
      <c r="C19" s="127"/>
      <c r="D19" s="138" t="s">
        <v>103</v>
      </c>
      <c r="E19" s="139"/>
      <c r="F19" s="136" t="s">
        <v>57</v>
      </c>
      <c r="G19" s="131"/>
      <c r="H19" s="131"/>
      <c r="I19" s="41">
        <v>200</v>
      </c>
      <c r="J19" s="210">
        <v>104</v>
      </c>
      <c r="K19" s="133"/>
      <c r="L19" s="32"/>
    </row>
    <row r="20" spans="2:12" ht="47.4" customHeight="1" thickBot="1" x14ac:dyDescent="0.35">
      <c r="B20" s="124">
        <v>5</v>
      </c>
      <c r="C20" s="127"/>
      <c r="D20" s="138" t="s">
        <v>104</v>
      </c>
      <c r="E20" s="139"/>
      <c r="F20" s="136" t="s">
        <v>57</v>
      </c>
      <c r="G20" s="132"/>
      <c r="H20" s="132"/>
      <c r="I20" s="125"/>
      <c r="J20" s="132">
        <v>5</v>
      </c>
      <c r="K20" s="135"/>
      <c r="L20" s="126"/>
    </row>
    <row r="21" spans="2:12" ht="47.4" customHeight="1" thickBot="1" x14ac:dyDescent="0.35">
      <c r="B21" s="124">
        <v>6</v>
      </c>
      <c r="C21" s="127"/>
      <c r="D21" s="138" t="s">
        <v>105</v>
      </c>
      <c r="E21" s="139"/>
      <c r="F21" s="136" t="s">
        <v>57</v>
      </c>
      <c r="G21" s="132"/>
      <c r="H21" s="132">
        <v>3</v>
      </c>
      <c r="I21" s="125"/>
      <c r="J21" s="132"/>
      <c r="K21" s="135"/>
      <c r="L21" s="126"/>
    </row>
    <row r="22" spans="2:12" ht="47.4" customHeight="1" thickBot="1" x14ac:dyDescent="0.35">
      <c r="B22" s="124">
        <v>7</v>
      </c>
      <c r="C22" s="127"/>
      <c r="D22" s="97" t="s">
        <v>106</v>
      </c>
      <c r="E22" s="98"/>
      <c r="F22" s="136" t="s">
        <v>57</v>
      </c>
      <c r="G22" s="132"/>
      <c r="H22" s="132"/>
      <c r="I22" s="125"/>
      <c r="J22" s="132">
        <v>2</v>
      </c>
      <c r="K22" s="135"/>
      <c r="L22" s="126"/>
    </row>
    <row r="23" spans="2:12" ht="47.4" customHeight="1" thickBot="1" x14ac:dyDescent="0.35">
      <c r="B23" s="124">
        <v>8</v>
      </c>
      <c r="C23" s="127"/>
      <c r="D23" s="97" t="s">
        <v>107</v>
      </c>
      <c r="E23" s="98"/>
      <c r="F23" s="137" t="s">
        <v>58</v>
      </c>
      <c r="G23" s="132"/>
      <c r="H23" s="132"/>
      <c r="I23" s="125">
        <v>100</v>
      </c>
      <c r="J23" s="132">
        <v>100</v>
      </c>
      <c r="K23" s="135"/>
      <c r="L23" s="126"/>
    </row>
    <row r="24" spans="2:12" ht="47.4" customHeight="1" thickBot="1" x14ac:dyDescent="0.35">
      <c r="B24" s="124">
        <v>9</v>
      </c>
      <c r="C24" s="127"/>
      <c r="D24" s="97" t="s">
        <v>108</v>
      </c>
      <c r="E24" s="98"/>
      <c r="F24" s="137" t="s">
        <v>57</v>
      </c>
      <c r="G24" s="132"/>
      <c r="H24" s="132">
        <v>3</v>
      </c>
      <c r="I24" s="125"/>
      <c r="J24" s="132"/>
      <c r="K24" s="135"/>
      <c r="L24" s="126"/>
    </row>
    <row r="25" spans="2:12" ht="47.4" customHeight="1" thickBot="1" x14ac:dyDescent="0.35">
      <c r="B25" s="124">
        <v>10</v>
      </c>
      <c r="C25" s="127"/>
      <c r="D25" s="97" t="s">
        <v>136</v>
      </c>
      <c r="E25" s="98"/>
      <c r="F25" s="137" t="s">
        <v>57</v>
      </c>
      <c r="G25" s="132"/>
      <c r="H25" s="132"/>
      <c r="I25" s="125"/>
      <c r="J25" s="132">
        <v>1</v>
      </c>
      <c r="K25" s="135"/>
      <c r="L25" s="126"/>
    </row>
    <row r="26" spans="2:12" ht="47.4" customHeight="1" thickBot="1" x14ac:dyDescent="0.35">
      <c r="B26" s="124">
        <v>11</v>
      </c>
      <c r="C26" s="127"/>
      <c r="D26" s="97" t="s">
        <v>109</v>
      </c>
      <c r="E26" s="98"/>
      <c r="F26" s="137" t="s">
        <v>57</v>
      </c>
      <c r="G26" s="132">
        <v>3</v>
      </c>
      <c r="H26" s="132"/>
      <c r="I26" s="125"/>
      <c r="J26" s="132"/>
      <c r="K26" s="135"/>
      <c r="L26" s="126"/>
    </row>
    <row r="27" spans="2:12" ht="47.4" customHeight="1" thickBot="1" x14ac:dyDescent="0.35">
      <c r="B27" s="124">
        <v>12</v>
      </c>
      <c r="C27" s="127"/>
      <c r="D27" s="97" t="s">
        <v>110</v>
      </c>
      <c r="E27" s="98"/>
      <c r="F27" s="137" t="s">
        <v>57</v>
      </c>
      <c r="G27" s="132"/>
      <c r="H27" s="132"/>
      <c r="I27" s="125"/>
      <c r="J27" s="132">
        <v>3</v>
      </c>
      <c r="K27" s="135"/>
      <c r="L27" s="126"/>
    </row>
    <row r="28" spans="2:12" ht="47.4" customHeight="1" thickBot="1" x14ac:dyDescent="0.35">
      <c r="B28" s="124">
        <v>13</v>
      </c>
      <c r="C28" s="127"/>
      <c r="D28" s="97" t="s">
        <v>111</v>
      </c>
      <c r="E28" s="98"/>
      <c r="F28" s="137" t="s">
        <v>57</v>
      </c>
      <c r="G28" s="132"/>
      <c r="H28" s="132">
        <v>3</v>
      </c>
      <c r="I28" s="125"/>
      <c r="J28" s="132">
        <v>3</v>
      </c>
      <c r="K28" s="135"/>
      <c r="L28" s="126"/>
    </row>
    <row r="29" spans="2:12" ht="47.4" customHeight="1" thickBot="1" x14ac:dyDescent="0.35">
      <c r="B29" s="124">
        <v>14</v>
      </c>
      <c r="C29" s="127"/>
      <c r="D29" s="97" t="s">
        <v>112</v>
      </c>
      <c r="E29" s="98"/>
      <c r="F29" s="137" t="s">
        <v>57</v>
      </c>
      <c r="G29" s="132"/>
      <c r="H29" s="132">
        <v>3</v>
      </c>
      <c r="I29" s="125"/>
      <c r="J29" s="132">
        <v>3</v>
      </c>
      <c r="K29" s="135"/>
      <c r="L29" s="126"/>
    </row>
    <row r="30" spans="2:12" ht="47.4" customHeight="1" thickBot="1" x14ac:dyDescent="0.35">
      <c r="B30" s="124">
        <v>15</v>
      </c>
      <c r="C30" s="127"/>
      <c r="D30" s="97" t="s">
        <v>113</v>
      </c>
      <c r="E30" s="98"/>
      <c r="F30" s="137" t="s">
        <v>57</v>
      </c>
      <c r="G30" s="132"/>
      <c r="H30" s="132"/>
      <c r="I30" s="125"/>
      <c r="J30" s="132">
        <v>1</v>
      </c>
      <c r="K30" s="135"/>
      <c r="L30" s="126"/>
    </row>
    <row r="31" spans="2:12" ht="47.4" customHeight="1" thickBot="1" x14ac:dyDescent="0.35">
      <c r="B31" s="124">
        <v>16</v>
      </c>
      <c r="C31" s="127"/>
      <c r="D31" s="97" t="s">
        <v>114</v>
      </c>
      <c r="E31" s="98"/>
      <c r="F31" s="137" t="s">
        <v>57</v>
      </c>
      <c r="G31" s="132"/>
      <c r="H31" s="132">
        <v>10</v>
      </c>
      <c r="I31" s="125"/>
      <c r="J31" s="132">
        <v>1</v>
      </c>
      <c r="K31" s="135"/>
      <c r="L31" s="126"/>
    </row>
    <row r="32" spans="2:12" ht="47.4" customHeight="1" thickBot="1" x14ac:dyDescent="0.35">
      <c r="B32" s="124">
        <v>17</v>
      </c>
      <c r="C32" s="127"/>
      <c r="D32" s="97" t="s">
        <v>115</v>
      </c>
      <c r="E32" s="98"/>
      <c r="F32" s="137" t="s">
        <v>57</v>
      </c>
      <c r="G32" s="132"/>
      <c r="H32" s="132"/>
      <c r="I32" s="125"/>
      <c r="J32" s="132">
        <v>2</v>
      </c>
      <c r="K32" s="135"/>
      <c r="L32" s="126"/>
    </row>
    <row r="33" spans="2:12" ht="47.4" customHeight="1" thickBot="1" x14ac:dyDescent="0.35">
      <c r="B33" s="124">
        <v>18</v>
      </c>
      <c r="C33" s="127"/>
      <c r="D33" s="97" t="s">
        <v>116</v>
      </c>
      <c r="E33" s="98"/>
      <c r="F33" s="137" t="s">
        <v>57</v>
      </c>
      <c r="G33" s="132"/>
      <c r="H33" s="132">
        <v>3</v>
      </c>
      <c r="I33" s="125"/>
      <c r="J33" s="132"/>
      <c r="K33" s="135"/>
      <c r="L33" s="126"/>
    </row>
    <row r="34" spans="2:12" ht="47.4" customHeight="1" thickBot="1" x14ac:dyDescent="0.35">
      <c r="B34" s="124">
        <v>19</v>
      </c>
      <c r="C34" s="127"/>
      <c r="D34" s="97" t="s">
        <v>117</v>
      </c>
      <c r="E34" s="98"/>
      <c r="F34" s="137" t="s">
        <v>57</v>
      </c>
      <c r="G34" s="132"/>
      <c r="H34" s="132"/>
      <c r="I34" s="125"/>
      <c r="J34" s="132">
        <v>2</v>
      </c>
      <c r="K34" s="135"/>
      <c r="L34" s="126"/>
    </row>
    <row r="35" spans="2:12" ht="47.4" customHeight="1" thickBot="1" x14ac:dyDescent="0.35">
      <c r="B35" s="124">
        <v>20</v>
      </c>
      <c r="C35" s="127"/>
      <c r="D35" s="97" t="s">
        <v>118</v>
      </c>
      <c r="E35" s="98"/>
      <c r="F35" s="137" t="s">
        <v>57</v>
      </c>
      <c r="G35" s="132">
        <v>3</v>
      </c>
      <c r="H35" s="132">
        <v>3</v>
      </c>
      <c r="I35" s="125">
        <v>3</v>
      </c>
      <c r="J35" s="132">
        <v>2</v>
      </c>
      <c r="K35" s="135"/>
      <c r="L35" s="126"/>
    </row>
    <row r="36" spans="2:12" ht="47.4" customHeight="1" thickBot="1" x14ac:dyDescent="0.35">
      <c r="B36" s="124">
        <v>21</v>
      </c>
      <c r="C36" s="127"/>
      <c r="D36" s="97" t="s">
        <v>119</v>
      </c>
      <c r="E36" s="98"/>
      <c r="F36" s="137" t="s">
        <v>57</v>
      </c>
      <c r="G36" s="132"/>
      <c r="H36" s="132">
        <v>3</v>
      </c>
      <c r="I36" s="125"/>
      <c r="J36" s="132"/>
      <c r="K36" s="135"/>
      <c r="L36" s="126"/>
    </row>
    <row r="37" spans="2:12" ht="47.4" customHeight="1" thickBot="1" x14ac:dyDescent="0.35">
      <c r="B37" s="124">
        <v>22</v>
      </c>
      <c r="C37" s="127"/>
      <c r="D37" s="97" t="s">
        <v>120</v>
      </c>
      <c r="E37" s="98"/>
      <c r="F37" s="137" t="s">
        <v>57</v>
      </c>
      <c r="G37" s="132"/>
      <c r="H37" s="132"/>
      <c r="I37" s="125"/>
      <c r="J37" s="132">
        <v>2</v>
      </c>
      <c r="K37" s="135"/>
      <c r="L37" s="126"/>
    </row>
    <row r="38" spans="2:12" ht="47.4" customHeight="1" thickBot="1" x14ac:dyDescent="0.35">
      <c r="B38" s="124">
        <v>23</v>
      </c>
      <c r="C38" s="127"/>
      <c r="D38" s="97" t="s">
        <v>121</v>
      </c>
      <c r="E38" s="98"/>
      <c r="F38" s="137" t="s">
        <v>57</v>
      </c>
      <c r="G38" s="132"/>
      <c r="H38" s="132">
        <v>3</v>
      </c>
      <c r="I38" s="125"/>
      <c r="J38" s="132"/>
      <c r="K38" s="135"/>
      <c r="L38" s="126"/>
    </row>
    <row r="39" spans="2:12" ht="47.4" customHeight="1" thickBot="1" x14ac:dyDescent="0.35">
      <c r="B39" s="124">
        <v>24</v>
      </c>
      <c r="C39" s="127"/>
      <c r="D39" s="97" t="s">
        <v>122</v>
      </c>
      <c r="E39" s="98"/>
      <c r="F39" s="137" t="s">
        <v>57</v>
      </c>
      <c r="G39" s="132"/>
      <c r="H39" s="132"/>
      <c r="I39" s="125"/>
      <c r="J39" s="132">
        <v>5</v>
      </c>
      <c r="K39" s="135"/>
      <c r="L39" s="126"/>
    </row>
    <row r="40" spans="2:12" ht="47.4" customHeight="1" thickBot="1" x14ac:dyDescent="0.35">
      <c r="B40" s="124">
        <v>25</v>
      </c>
      <c r="C40" s="127"/>
      <c r="D40" s="97" t="s">
        <v>123</v>
      </c>
      <c r="E40" s="98"/>
      <c r="F40" s="137" t="s">
        <v>57</v>
      </c>
      <c r="G40" s="132"/>
      <c r="H40" s="132"/>
      <c r="I40" s="125"/>
      <c r="J40" s="132">
        <v>1</v>
      </c>
      <c r="K40" s="135"/>
      <c r="L40" s="126"/>
    </row>
    <row r="41" spans="2:12" ht="47.4" customHeight="1" thickBot="1" x14ac:dyDescent="0.35">
      <c r="B41" s="124">
        <v>26</v>
      </c>
      <c r="C41" s="127"/>
      <c r="D41" s="97" t="s">
        <v>124</v>
      </c>
      <c r="E41" s="98"/>
      <c r="F41" s="137" t="s">
        <v>57</v>
      </c>
      <c r="G41" s="132">
        <v>3</v>
      </c>
      <c r="H41" s="132"/>
      <c r="I41" s="125"/>
      <c r="J41" s="132"/>
      <c r="K41" s="135"/>
      <c r="L41" s="126"/>
    </row>
    <row r="42" spans="2:12" ht="47.4" customHeight="1" thickBot="1" x14ac:dyDescent="0.35">
      <c r="B42" s="124">
        <v>27</v>
      </c>
      <c r="C42" s="127"/>
      <c r="D42" s="97" t="s">
        <v>125</v>
      </c>
      <c r="E42" s="98"/>
      <c r="F42" s="137" t="s">
        <v>57</v>
      </c>
      <c r="G42" s="132"/>
      <c r="H42" s="132">
        <v>3</v>
      </c>
      <c r="I42" s="125"/>
      <c r="J42" s="132"/>
      <c r="K42" s="135"/>
      <c r="L42" s="126"/>
    </row>
    <row r="43" spans="2:12" ht="47.4" customHeight="1" thickBot="1" x14ac:dyDescent="0.35">
      <c r="B43" s="124">
        <v>28</v>
      </c>
      <c r="C43" s="127"/>
      <c r="D43" s="97" t="s">
        <v>126</v>
      </c>
      <c r="E43" s="98"/>
      <c r="F43" s="137" t="s">
        <v>57</v>
      </c>
      <c r="G43" s="132">
        <v>3</v>
      </c>
      <c r="H43" s="132"/>
      <c r="I43" s="125">
        <v>3</v>
      </c>
      <c r="J43" s="132">
        <v>2</v>
      </c>
      <c r="K43" s="135"/>
      <c r="L43" s="126"/>
    </row>
    <row r="44" spans="2:12" ht="47.4" customHeight="1" thickBot="1" x14ac:dyDescent="0.35">
      <c r="B44" s="124">
        <v>29</v>
      </c>
      <c r="C44" s="127"/>
      <c r="D44" s="97" t="s">
        <v>127</v>
      </c>
      <c r="E44" s="98"/>
      <c r="F44" s="137" t="s">
        <v>57</v>
      </c>
      <c r="G44" s="132">
        <v>3</v>
      </c>
      <c r="H44" s="132"/>
      <c r="I44" s="125"/>
      <c r="J44" s="132"/>
      <c r="K44" s="135"/>
      <c r="L44" s="126"/>
    </row>
    <row r="45" spans="2:12" ht="47.4" customHeight="1" thickBot="1" x14ac:dyDescent="0.35">
      <c r="B45" s="124">
        <v>30</v>
      </c>
      <c r="C45" s="127"/>
      <c r="D45" s="97" t="s">
        <v>128</v>
      </c>
      <c r="E45" s="98"/>
      <c r="F45" s="137" t="s">
        <v>57</v>
      </c>
      <c r="G45" s="132">
        <v>3</v>
      </c>
      <c r="H45" s="132"/>
      <c r="I45" s="125"/>
      <c r="J45" s="132"/>
      <c r="K45" s="135"/>
      <c r="L45" s="126"/>
    </row>
    <row r="46" spans="2:12" ht="47.4" customHeight="1" thickBot="1" x14ac:dyDescent="0.35">
      <c r="B46" s="124">
        <v>31</v>
      </c>
      <c r="C46" s="127"/>
      <c r="D46" s="97" t="s">
        <v>129</v>
      </c>
      <c r="E46" s="98"/>
      <c r="F46" s="137" t="s">
        <v>57</v>
      </c>
      <c r="G46" s="132"/>
      <c r="H46" s="132">
        <v>3</v>
      </c>
      <c r="I46" s="125"/>
      <c r="J46" s="132"/>
      <c r="K46" s="135"/>
      <c r="L46" s="126"/>
    </row>
    <row r="47" spans="2:12" ht="47.4" customHeight="1" thickBot="1" x14ac:dyDescent="0.35">
      <c r="B47" s="124">
        <v>32</v>
      </c>
      <c r="C47" s="127"/>
      <c r="D47" s="97" t="s">
        <v>130</v>
      </c>
      <c r="E47" s="98"/>
      <c r="F47" s="137" t="s">
        <v>57</v>
      </c>
      <c r="G47" s="132"/>
      <c r="H47" s="132">
        <v>3</v>
      </c>
      <c r="I47" s="125"/>
      <c r="J47" s="132">
        <v>3</v>
      </c>
      <c r="K47" s="135"/>
      <c r="L47" s="126"/>
    </row>
    <row r="48" spans="2:12" ht="47.4" customHeight="1" thickBot="1" x14ac:dyDescent="0.35">
      <c r="B48" s="124">
        <v>33</v>
      </c>
      <c r="C48" s="127"/>
      <c r="D48" s="97" t="s">
        <v>131</v>
      </c>
      <c r="E48" s="98"/>
      <c r="F48" s="137" t="s">
        <v>57</v>
      </c>
      <c r="G48" s="132"/>
      <c r="H48" s="132">
        <v>3</v>
      </c>
      <c r="I48" s="125"/>
      <c r="J48" s="132"/>
      <c r="K48" s="135"/>
      <c r="L48" s="126"/>
    </row>
    <row r="49" spans="2:12" ht="47.4" customHeight="1" thickBot="1" x14ac:dyDescent="0.35">
      <c r="B49" s="124">
        <v>34</v>
      </c>
      <c r="C49" s="127"/>
      <c r="D49" s="97" t="s">
        <v>132</v>
      </c>
      <c r="E49" s="98"/>
      <c r="F49" s="137" t="s">
        <v>57</v>
      </c>
      <c r="G49" s="132"/>
      <c r="H49" s="132"/>
      <c r="I49" s="125"/>
      <c r="J49" s="132">
        <v>2</v>
      </c>
      <c r="K49" s="135"/>
      <c r="L49" s="126"/>
    </row>
    <row r="50" spans="2:12" ht="47.4" customHeight="1" thickBot="1" x14ac:dyDescent="0.35">
      <c r="B50" s="124">
        <v>35</v>
      </c>
      <c r="C50" s="127"/>
      <c r="D50" s="97" t="s">
        <v>133</v>
      </c>
      <c r="E50" s="98"/>
      <c r="F50" s="137" t="s">
        <v>57</v>
      </c>
      <c r="G50" s="132"/>
      <c r="H50" s="132">
        <v>3</v>
      </c>
      <c r="I50" s="125"/>
      <c r="J50" s="132"/>
      <c r="K50" s="135"/>
      <c r="L50" s="126"/>
    </row>
    <row r="51" spans="2:12" ht="47.4" customHeight="1" thickBot="1" x14ac:dyDescent="0.35">
      <c r="B51" s="124">
        <v>36</v>
      </c>
      <c r="C51" s="127"/>
      <c r="D51" s="97" t="s">
        <v>134</v>
      </c>
      <c r="E51" s="98"/>
      <c r="F51" s="137" t="s">
        <v>57</v>
      </c>
      <c r="G51" s="132"/>
      <c r="H51" s="132"/>
      <c r="I51" s="125"/>
      <c r="J51" s="132">
        <v>2</v>
      </c>
      <c r="K51" s="135"/>
      <c r="L51" s="126"/>
    </row>
    <row r="52" spans="2:12" ht="47.4" customHeight="1" thickBot="1" x14ac:dyDescent="0.35">
      <c r="B52" s="124">
        <v>37</v>
      </c>
      <c r="C52" s="127"/>
      <c r="D52" s="97" t="s">
        <v>135</v>
      </c>
      <c r="E52" s="98"/>
      <c r="F52" s="137" t="s">
        <v>57</v>
      </c>
      <c r="G52" s="132"/>
      <c r="H52" s="132">
        <v>3</v>
      </c>
      <c r="I52" s="125"/>
      <c r="J52" s="132"/>
      <c r="K52" s="135"/>
      <c r="L52" s="126"/>
    </row>
    <row r="53" spans="2:12" ht="33.6" customHeight="1" thickBot="1" x14ac:dyDescent="0.35">
      <c r="B53" s="97" t="s">
        <v>42</v>
      </c>
      <c r="C53" s="99"/>
      <c r="D53" s="99"/>
      <c r="E53" s="99"/>
      <c r="F53" s="98"/>
      <c r="G53" s="131">
        <f>SUM(G16:G52)</f>
        <v>18</v>
      </c>
      <c r="H53" s="131">
        <f>SUM(H16:H52)</f>
        <v>58</v>
      </c>
      <c r="I53" s="131">
        <f>SUM(I16:I52)</f>
        <v>506</v>
      </c>
      <c r="J53" s="131">
        <f>SUM(J16:J52)</f>
        <v>450</v>
      </c>
      <c r="K53" s="34"/>
      <c r="L53" s="35"/>
    </row>
    <row r="54" spans="2:12" x14ac:dyDescent="0.3">
      <c r="B54" s="11"/>
      <c r="C54" s="21"/>
      <c r="D54" s="21"/>
      <c r="E54" s="21"/>
      <c r="F54" s="21"/>
      <c r="G54" s="21"/>
      <c r="H54" s="21"/>
      <c r="I54" s="21"/>
      <c r="J54" s="21"/>
      <c r="K54" s="11"/>
      <c r="L54" s="11"/>
    </row>
    <row r="55" spans="2:12" ht="25.2" customHeight="1" x14ac:dyDescent="0.3">
      <c r="B55" s="96" t="s">
        <v>52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 ht="62.4" customHeight="1" x14ac:dyDescent="0.3">
      <c r="B56" s="91" t="s">
        <v>43</v>
      </c>
      <c r="C56" s="91"/>
      <c r="D56" s="11"/>
      <c r="E56" s="11"/>
      <c r="F56" s="25"/>
      <c r="G56" s="11"/>
      <c r="H56" s="11"/>
      <c r="I56" s="11"/>
      <c r="J56" s="11"/>
      <c r="K56" s="22" t="s">
        <v>44</v>
      </c>
      <c r="L56" s="11"/>
    </row>
    <row r="57" spans="2:12" ht="28.2" customHeight="1" x14ac:dyDescent="0.3">
      <c r="B57" s="92" t="s">
        <v>45</v>
      </c>
      <c r="C57" s="92"/>
      <c r="D57" s="23"/>
      <c r="E57" s="23"/>
      <c r="F57" s="23"/>
      <c r="G57" s="23"/>
      <c r="H57" s="23"/>
      <c r="I57" s="23"/>
      <c r="J57" s="23"/>
      <c r="K57" s="23"/>
      <c r="L57" s="11"/>
    </row>
    <row r="58" spans="2:12" hidden="1" x14ac:dyDescent="0.3">
      <c r="B58" s="11"/>
      <c r="C58" s="11"/>
      <c r="D58" s="11"/>
      <c r="E58" s="11"/>
      <c r="F58" s="25"/>
      <c r="G58" s="11"/>
      <c r="H58" s="11"/>
      <c r="I58" s="11"/>
      <c r="J58" s="11"/>
      <c r="K58" s="11"/>
      <c r="L58" s="11"/>
    </row>
    <row r="59" spans="2:12" hidden="1" x14ac:dyDescent="0.3">
      <c r="B59" s="91" t="s">
        <v>46</v>
      </c>
      <c r="C59" s="91"/>
      <c r="D59" s="11"/>
      <c r="E59" s="11"/>
      <c r="F59" s="25"/>
      <c r="G59" s="11"/>
      <c r="H59" s="11"/>
      <c r="I59" s="11"/>
      <c r="J59" s="11"/>
      <c r="K59" s="24" t="s">
        <v>47</v>
      </c>
      <c r="L59" s="11"/>
    </row>
    <row r="60" spans="2:12" hidden="1" x14ac:dyDescent="0.3">
      <c r="B60" s="93" t="s">
        <v>48</v>
      </c>
      <c r="C60" s="93"/>
      <c r="D60" s="23"/>
      <c r="E60" s="23"/>
      <c r="F60" s="23"/>
      <c r="G60" s="23"/>
      <c r="H60" s="23"/>
      <c r="I60" s="23"/>
      <c r="J60" s="23"/>
      <c r="K60" s="23"/>
      <c r="L60" s="11"/>
    </row>
    <row r="61" spans="2:12" hidden="1" x14ac:dyDescent="0.3">
      <c r="B61" s="25"/>
      <c r="C61" s="25"/>
      <c r="D61" s="25"/>
      <c r="E61" s="25"/>
      <c r="F61" s="25"/>
      <c r="G61" s="25"/>
      <c r="H61" s="25"/>
      <c r="I61" s="25"/>
      <c r="J61" s="25"/>
      <c r="K61" s="11"/>
      <c r="L61" s="11"/>
    </row>
    <row r="62" spans="2:12" hidden="1" x14ac:dyDescent="0.3"/>
  </sheetData>
  <mergeCells count="60">
    <mergeCell ref="K13:K15"/>
    <mergeCell ref="L13:L15"/>
    <mergeCell ref="B53:F53"/>
    <mergeCell ref="G14:G15"/>
    <mergeCell ref="H14:H15"/>
    <mergeCell ref="I14:I15"/>
    <mergeCell ref="F13:F15"/>
    <mergeCell ref="D13:E15"/>
    <mergeCell ref="C13:C15"/>
    <mergeCell ref="B13:B15"/>
    <mergeCell ref="D50:E50"/>
    <mergeCell ref="D51:E51"/>
    <mergeCell ref="D52:E52"/>
    <mergeCell ref="D45:E45"/>
    <mergeCell ref="D46:E46"/>
    <mergeCell ref="D47:E47"/>
    <mergeCell ref="D48:E48"/>
    <mergeCell ref="D49:E49"/>
    <mergeCell ref="D39:E39"/>
    <mergeCell ref="D40:E40"/>
    <mergeCell ref="D41:E41"/>
    <mergeCell ref="D42:E42"/>
    <mergeCell ref="D43:E43"/>
    <mergeCell ref="D44:E44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G13:J13"/>
    <mergeCell ref="J14:J15"/>
    <mergeCell ref="B56:C56"/>
    <mergeCell ref="B57:C57"/>
    <mergeCell ref="B59:C59"/>
    <mergeCell ref="B60:C60"/>
    <mergeCell ref="B55:L55"/>
    <mergeCell ref="D16:E16"/>
    <mergeCell ref="D17:E17"/>
    <mergeCell ref="D18:E18"/>
    <mergeCell ref="D19:E19"/>
    <mergeCell ref="D34:E34"/>
    <mergeCell ref="D35:E35"/>
    <mergeCell ref="D36:E36"/>
    <mergeCell ref="D37:E37"/>
    <mergeCell ref="D38:E38"/>
    <mergeCell ref="B12:L12"/>
    <mergeCell ref="K1:L1"/>
    <mergeCell ref="K2:M2"/>
    <mergeCell ref="K4:M4"/>
    <mergeCell ref="K6:M6"/>
    <mergeCell ref="K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Додаток_2.Тендерна пропозиція</vt:lpstr>
      <vt:lpstr>Додаток_3. Розподіл</vt:lpstr>
      <vt:lpstr>'Додаток_2.Тендерна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2024-08-02T13:03:38Z</dcterms:modified>
</cp:coreProperties>
</file>