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1044" documentId="8_{0A82F6BB-E593-4709-BC6A-8CADFC6C2693}" xr6:coauthVersionLast="47" xr6:coauthVersionMax="47" xr10:uidLastSave="{954AD1A4-A01B-421B-A5CE-3E9B2863DCEA}"/>
  <bookViews>
    <workbookView xWindow="-108" yWindow="-108" windowWidth="23256" windowHeight="12456" xr2:uid="{00000000-000D-0000-FFFF-FFFF00000000}"/>
  </bookViews>
  <sheets>
    <sheet name="Додаток 2_Цінова Пропозиція" sheetId="6" r:id="rId1"/>
  </sheets>
  <definedNames>
    <definedName name="_xlnm.Print_Area" localSheetId="0">'Додаток 2_Цінова Пропозиція'!$A$1:$H$37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6" l="1"/>
  <c r="G22" i="6" s="1"/>
  <c r="H21" i="6"/>
  <c r="G19" i="6" l="1"/>
</calcChain>
</file>

<file path=xl/sharedStrings.xml><?xml version="1.0" encoding="utf-8"?>
<sst xmlns="http://schemas.openxmlformats.org/spreadsheetml/2006/main" count="42" uniqueCount="42">
  <si>
    <t>№ п/п</t>
  </si>
  <si>
    <t>Запит</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</si>
  <si>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</si>
  <si>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</si>
  <si>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</si>
  <si>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</si>
  <si>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</si>
  <si>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</si>
  <si>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Ми погоджуємося з умовами, що Замовник має право самостійно зменшити обсяги закупівлі в залежності від наявного фінансування.</t>
  </si>
  <si>
    <t>Технічні характеристики та опис</t>
  </si>
  <si>
    <t>ОВ</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</si>
  <si>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</si>
  <si>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</si>
  <si>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</si>
  <si>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</si>
  <si>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Назва</t>
  </si>
  <si>
    <t>Опис та технічні характеристики</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</si>
  <si>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</si>
  <si>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Пропозиція Учасника</t>
  </si>
  <si>
    <t>Форма цінової пропозиції</t>
  </si>
  <si>
    <t>Вказати торгову марку, параметри та характеристики обладнання</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</si>
  <si>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</si>
  <si>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</si>
  <si>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Кіл-ть</t>
  </si>
  <si>
    <r>
      <rPr>
        <b/>
        <i/>
        <sz val="14"/>
        <color theme="1"/>
        <rFont val="Times New Roman"/>
        <family val="1"/>
        <charset val="204"/>
      </rPr>
      <t xml:space="preserve">Термін поставки з дати підписання договору </t>
    </r>
    <r>
      <rPr>
        <i/>
        <sz val="14"/>
        <color theme="1"/>
        <rFont val="Times New Roman"/>
        <family val="1"/>
        <charset val="204"/>
      </rPr>
      <t xml:space="preserve">  ______________________  (вказати кількість календарних днів).</t>
    </r>
  </si>
  <si>
    <r>
      <rPr>
        <b/>
        <i/>
        <sz val="14"/>
        <color theme="1"/>
        <rFont val="Times New Roman"/>
        <family val="1"/>
        <charset val="204"/>
      </rPr>
      <t xml:space="preserve">Умови оплати </t>
    </r>
    <r>
      <rPr>
        <i/>
        <sz val="14"/>
        <color theme="1"/>
        <rFont val="Times New Roman"/>
        <family val="1"/>
        <charset val="204"/>
      </rPr>
      <t xml:space="preserve">  _______________________________   (прописати).</t>
    </r>
  </si>
  <si>
    <t>Renault Trucks D18 HIGH P4X2 280E6.</t>
  </si>
  <si>
    <t>Двигун DTI, Макс. потужність: 206 кВт за 2100 об/хв.; Коробка передач ZF 6S 1000 TO; Шини та колеса Розмір 295/80 R22,5 Профіль G. KMAX-2 S / D, Сталеві колеса, кран підкачування; EBS Антиблокувальна гальмівна система (ABS), Антибуксувальна система (ASR); Кабіна Day cab, Електрооцинкована металева кабіна, оброблена катафорезом, Колір кузова: білий ekla, Технічний код: 09350, Дефлектори проти забруднення, Підвіска кабіни з еластичними фіксаторами спереду и механічна ззаду
Гідравлічне опускання кабіни.,2 дзеркала заднього виду з підігрівом і дистанційним керуванням, 2 ширококутових дзеркала заднього виду, Дзеркало заднього виду для паркування, Складане дзеркало переднього огляду, Забір повітря на рівні даху, Індикатор засмічення повітряного фільтра, Бризковики на передніх крилах, Сонячний козирок, Багатошарове тоноване лобове скло; Панель приладів: Центральний тримач для планшета з 2 портами USB-C, Розетка 12В+24 В на панелі приладів для додаткового обладнання (проводка 24 В наявна у верхньому відсіку).
Імобілайзер з керуванням через ключ з відповідачем.Складаний ключ.Дистанційне управління дверима. 3-й ключ запалювання. Обмежувач швидкості, що регулюється механізмом керування на рульовому колесі (ASL) Круїз-контроль з перемикачами на кермі; Електроне обладнання: Дисплей українською та англійською мовами, Додаткова мова (польська), Роз'єм OBD в кабіні для отримання інформації щодо експлуатації і діагностики автомобіля, Кнопка допомоги для полегшення геолокації за допомогою платформи 24/7, Телематичний блок TGW3 4G з антеною і можливістю підписки на сервіси Optifleet (Map, Check, Drive), SIM-карта AT&amp;T, система попередження про перетин смуги (LDWS), Покращена система екстреного гальмування (AEBS)</t>
  </si>
  <si>
    <t xml:space="preserve"> *** Вартість пропозиції учасника включає доставку, за адресою м.Київ, вул.Ділова, 3</t>
  </si>
  <si>
    <t>послуга</t>
  </si>
  <si>
    <t>шт</t>
  </si>
  <si>
    <t>ЛОТ 1</t>
  </si>
  <si>
    <t>Всього вартість ЛОТ 1, грн</t>
  </si>
  <si>
    <t>Всього вартість ЛОТ 2, грн</t>
  </si>
  <si>
    <t>ЛОТ 2</t>
  </si>
  <si>
    <t>Встановлення Платформи з краном - маніпулятором Fassi F135A.023</t>
  </si>
  <si>
    <r>
      <rPr>
        <b/>
        <sz val="12"/>
        <color theme="1"/>
        <rFont val="Times New Roman"/>
        <family val="1"/>
        <charset val="204"/>
      </rPr>
      <t>Додаток 2</t>
    </r>
    <r>
      <rPr>
        <sz val="12"/>
        <color theme="1"/>
        <rFont val="Times New Roman"/>
        <family val="1"/>
        <charset val="204"/>
      </rPr>
      <t xml:space="preserve"> до Тендерної пропозиції на закупівлю шасі Renault Trucks D18 HIGH P4X2 280E6  та встановлення  бортової платформи з краном маніпулятором Fassi F135A.023 </t>
    </r>
  </si>
  <si>
    <t xml:space="preserve"> (Назва Учасника), надає свою тендерну пропозицію щодо участі у тендері на закупівлю шасі Renault Trucks D18 HIGH P4X2 280E6  та встановлення  бортової платформи з краном маніпулятором Fassi F135A.023 </t>
  </si>
  <si>
    <t>**Закупівля здійснюється окремими позиціями/лотами.</t>
  </si>
  <si>
    <t>Бортова платформа:                                                                                                                Кузов металевий прямобортний з відкидними заднім і бічними бортами
Внутрішні розміри бортової платформи, мм
Довжина, мм. 4 700, Ширина, мм. 2 500, Висота, мм. 580
Легкозйомні бічні стійки
Основа підлоги – рифлена сталь.
Борти – алюміній, що відкриваються з замками                                                               Маніпулятор Fassi F135A.023: Кількість секцій (гідравлічні) 3 шт
Максимальний виліт стріли гідравлічний 10,05 м
Максимальна висота підйому 13.5 м
Вантажопідйомні характеристики:
Максимальний вантажній момент 11,72 тм
Вантажопідйомність на мінімальному вильоті 2.15 м 5 430 кг
Вантажопідйомність при вильоті стріли 4,35 м 2 690 кг
Вантажопідйомність при вильоті стріли 6.15 м 1 825 кг
Вантажопідйомність при вильоті стріли 8,05 м 1 355 кг
Вантажопідйомність при вильоті стріли 10,05 м 1 075 кг
Специфікація:
Гак В наявності
Керування З землі, з двох сторін
Кут повороту 390°
Вага маніпуляторної установки 1 910 кг
Стабілізатори гідравлічні (аутригери) 2 шт
Висування стабілізаторів (аутригерів) Ручне
Ємність гідравлічного бака 90 л
Рекомендований потік масла 40 л/хв
Номінальний робочий тиск гідросистеми 285 бар
Монтажне місце на рамі 1100 мм
Кнопка аварійної зупинки В наявності
Розташування: За кабіною водія</t>
  </si>
  <si>
    <t>Ми погоджуємось зафіксувати цінову пропозицію на термін в 60 календарних днів з моменту подачі.</t>
  </si>
  <si>
    <t>* Товариство Червоного Хреста України є громадською неприбутковою організацією і просить надати максимальні знижки на товар, вказаний у ціновому запиті.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</si>
</sst>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sz val="12"/>
      <name val="Times New Roman"/>
      <family val="1"/>
      <charset val="204"/>
    </font>
    <font>
      <b/>
      <sz val="14"/>
      <color theme="1"/>
      <name val="Times New Roman"/>
      <family val="1"/>
      <charset val="204"/>
    </font>
    <font>
      <b/>
      <i/>
      <sz val="14"/>
      <color theme="1"/>
      <name val="Times New Roman"/>
      <family val="1"/>
      <charset val="204"/>
    </font>
    <font>
      <sz val="12"/>
      <color rgb="FF000000"/>
      <name val="Times New Roman"/>
      <family val="1"/>
      <charset val="204"/>
    </font>
    <font>
      <b/>
      <sz val="12"/>
      <color rgb="FF000000"/>
      <name val="Times New Roman"/>
      <family val="1"/>
      <charset val="204"/>
    </font>
    <font>
      <i/>
      <sz val="14"/>
      <color theme="1"/>
      <name val="Times New Roman"/>
      <family val="1"/>
      <charset val="204"/>
    </font>
    <font>
      <b/>
      <i/>
      <sz val="12"/>
      <color indexed="63"/>
      <name val="Times New Roman"/>
      <family val="1"/>
      <charset val="204"/>
    </font>
    <font>
      <sz val="14"/>
      <color theme="1"/>
      <name val="Times New Roman"/>
      <family val="1"/>
      <charset val="204"/>
    </font>
    <font>
      <b/>
      <i/>
      <sz val="16"/>
      <color theme="1"/>
      <name val="Times New Roman"/>
      <family val="1"/>
      <charset val="204"/>
    </font>
  </fonts>
  <fills count="3">
    <fill>
      <patternFill patternType="none"/>
    </fill>
    <fill>
      <patternFill patternType="gray125"/>
    </fill>
    <fill>
      <patternFill patternType="solid">
        <fgColor theme="2"/>
        <bgColor indexed="64"/>
      </patternFill>
    </fill>
  </fills>
  <borders count="38">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7" fillId="0" borderId="0" xfId="0" applyFont="1" applyAlignment="1">
      <alignment horizontal="center"/>
    </xf>
    <xf numFmtId="0" fontId="7" fillId="0" borderId="0" xfId="0" applyFont="1"/>
    <xf numFmtId="0" fontId="8" fillId="0" borderId="0" xfId="0" applyFont="1" applyAlignment="1">
      <alignment vertical="center"/>
    </xf>
    <xf numFmtId="0" fontId="8" fillId="0" borderId="0" xfId="0" applyFont="1" applyAlignment="1">
      <alignment horizontal="left" vertical="top"/>
    </xf>
    <xf numFmtId="0" fontId="9" fillId="0" borderId="0" xfId="0" applyFont="1" applyAlignment="1">
      <alignment vertical="center" wrapText="1"/>
    </xf>
    <xf numFmtId="0" fontId="2" fillId="0" borderId="0" xfId="0" applyFont="1"/>
    <xf numFmtId="0" fontId="4" fillId="0" borderId="0" xfId="0" applyFont="1" applyAlignment="1">
      <alignment horizontal="left" vertical="center"/>
    </xf>
    <xf numFmtId="0" fontId="6" fillId="0" borderId="0" xfId="0" applyFont="1"/>
    <xf numFmtId="0" fontId="11" fillId="0" borderId="0" xfId="0" applyFont="1" applyAlignment="1">
      <alignment horizontal="left" vertical="center"/>
    </xf>
    <xf numFmtId="4" fontId="2" fillId="0" borderId="0" xfId="0" applyNumberFormat="1" applyFont="1"/>
    <xf numFmtId="0" fontId="2"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xf>
    <xf numFmtId="0" fontId="16" fillId="0" borderId="0" xfId="0" applyFont="1" applyAlignment="1">
      <alignment vertical="center"/>
    </xf>
    <xf numFmtId="0" fontId="17" fillId="0" borderId="0" xfId="0" applyFont="1" applyAlignment="1">
      <alignment vertical="center" wrapText="1"/>
    </xf>
    <xf numFmtId="0" fontId="13" fillId="0" borderId="0" xfId="0" applyFont="1" applyAlignment="1">
      <alignment horizontal="left" vertical="top"/>
    </xf>
    <xf numFmtId="0" fontId="11"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4" fillId="0" borderId="28" xfId="0" applyFont="1" applyBorder="1" applyAlignment="1">
      <alignment horizontal="center" vertical="center" wrapText="1"/>
    </xf>
    <xf numFmtId="0" fontId="20" fillId="0" borderId="28" xfId="0" applyFont="1" applyBorder="1" applyAlignment="1">
      <alignment horizontal="left" vertical="top" wrapText="1"/>
    </xf>
    <xf numFmtId="0" fontId="4" fillId="0" borderId="28" xfId="0" applyFont="1" applyBorder="1" applyAlignment="1">
      <alignment horizontal="center" vertical="center" wrapText="1"/>
    </xf>
    <xf numFmtId="0" fontId="19" fillId="0" borderId="28" xfId="0" applyFont="1" applyBorder="1" applyAlignment="1">
      <alignment horizontal="center" vertical="center"/>
    </xf>
    <xf numFmtId="4" fontId="11" fillId="0" borderId="28" xfId="0" applyNumberFormat="1" applyFont="1" applyBorder="1" applyAlignment="1">
      <alignment horizontal="center" vertical="center" wrapText="1"/>
    </xf>
    <xf numFmtId="0" fontId="2" fillId="0" borderId="28" xfId="0" applyFont="1" applyBorder="1" applyAlignment="1">
      <alignment horizontal="left" vertical="top" wrapText="1"/>
    </xf>
    <xf numFmtId="0" fontId="3" fillId="2" borderId="29" xfId="0" applyFont="1" applyFill="1" applyBorder="1" applyAlignment="1">
      <alignment vertical="center" wrapText="1"/>
    </xf>
    <xf numFmtId="0" fontId="3" fillId="2" borderId="15" xfId="0" applyFont="1" applyFill="1" applyBorder="1" applyAlignment="1">
      <alignment vertical="center"/>
    </xf>
    <xf numFmtId="4" fontId="11" fillId="0" borderId="34" xfId="0" applyNumberFormat="1" applyFont="1" applyBorder="1" applyAlignment="1">
      <alignment horizontal="center" vertical="center" wrapText="1"/>
    </xf>
    <xf numFmtId="0" fontId="3" fillId="0" borderId="36" xfId="0" applyFont="1" applyBorder="1" applyAlignment="1">
      <alignment horizontal="center" vertical="center" wrapText="1"/>
    </xf>
    <xf numFmtId="0" fontId="3" fillId="2" borderId="1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0" fontId="12" fillId="2" borderId="30" xfId="0" applyFont="1" applyFill="1" applyBorder="1" applyAlignment="1">
      <alignment horizontal="right" vertical="center" wrapText="1"/>
    </xf>
    <xf numFmtId="0" fontId="12" fillId="2" borderId="31" xfId="0" applyFont="1" applyFill="1" applyBorder="1" applyAlignment="1">
      <alignment horizontal="right" vertical="center" wrapText="1"/>
    </xf>
    <xf numFmtId="0" fontId="12" fillId="2" borderId="24" xfId="0" applyFont="1" applyFill="1" applyBorder="1" applyAlignment="1">
      <alignment horizontal="right" vertical="center"/>
    </xf>
    <xf numFmtId="0" fontId="12" fillId="2" borderId="33" xfId="0" applyFont="1" applyFill="1" applyBorder="1" applyAlignment="1">
      <alignment horizontal="right" vertical="center"/>
    </xf>
    <xf numFmtId="0" fontId="1" fillId="2" borderId="0" xfId="0" applyFont="1" applyFill="1" applyAlignment="1">
      <alignment horizontal="center"/>
    </xf>
    <xf numFmtId="0" fontId="2" fillId="0" borderId="0" xfId="0" applyFont="1" applyAlignment="1">
      <alignment horizontal="right"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2" fillId="0" borderId="0" xfId="0" applyFont="1" applyAlignment="1">
      <alignment horizont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 xfId="0" applyFont="1" applyBorder="1" applyAlignment="1">
      <alignment horizontal="center" vertical="center" wrapText="1"/>
    </xf>
    <xf numFmtId="0" fontId="20" fillId="0" borderId="28" xfId="0" applyFont="1" applyBorder="1" applyAlignment="1">
      <alignment horizontal="left" vertical="top" wrapText="1"/>
    </xf>
    <xf numFmtId="0" fontId="20" fillId="0" borderId="27" xfId="0" applyFont="1" applyBorder="1" applyAlignment="1">
      <alignment horizontal="left" vertical="top" wrapText="1"/>
    </xf>
    <xf numFmtId="0" fontId="18" fillId="0" borderId="0" xfId="0" applyFont="1" applyAlignment="1">
      <alignment horizontal="left" vertical="center" wrapText="1"/>
    </xf>
    <xf numFmtId="0" fontId="15" fillId="0" borderId="0" xfId="0" applyFont="1" applyAlignment="1">
      <alignment horizontal="left" vertical="center" wrapText="1"/>
    </xf>
    <xf numFmtId="0" fontId="3" fillId="2" borderId="2" xfId="0" applyFont="1" applyFill="1" applyBorder="1" applyAlignment="1">
      <alignment horizontal="center" vertical="center" wrapText="1"/>
    </xf>
    <xf numFmtId="4" fontId="3" fillId="2" borderId="7" xfId="0" applyNumberFormat="1"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vertical="center" wrapText="1"/>
    </xf>
    <xf numFmtId="0" fontId="18"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xf>
    <xf numFmtId="4" fontId="11" fillId="2" borderId="11"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0" fontId="4" fillId="0" borderId="0" xfId="0" applyFont="1" applyAlignment="1">
      <alignment horizontal="left" vertical="center"/>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28" xfId="0" applyFont="1" applyBorder="1" applyAlignment="1">
      <alignment horizontal="left" vertical="top" wrapText="1"/>
    </xf>
    <xf numFmtId="0" fontId="2" fillId="0" borderId="27" xfId="0" applyFont="1" applyBorder="1" applyAlignment="1">
      <alignment horizontal="left" vertical="top"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19" fillId="0" borderId="28" xfId="0" applyFont="1" applyBorder="1" applyAlignment="1">
      <alignment horizontal="center" vertical="center"/>
    </xf>
    <xf numFmtId="0" fontId="19" fillId="0" borderId="27" xfId="0" applyFont="1" applyBorder="1" applyAlignment="1">
      <alignment horizontal="center" vertical="center"/>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4" fontId="11" fillId="0" borderId="28" xfId="0" applyNumberFormat="1" applyFont="1" applyBorder="1" applyAlignment="1">
      <alignment horizontal="center" vertical="center" wrapText="1"/>
    </xf>
    <xf numFmtId="4" fontId="11" fillId="0" borderId="27" xfId="0" applyNumberFormat="1" applyFont="1" applyBorder="1" applyAlignment="1">
      <alignment horizontal="center" vertical="center" wrapText="1"/>
    </xf>
    <xf numFmtId="4" fontId="11" fillId="0" borderId="34" xfId="0" applyNumberFormat="1" applyFont="1" applyBorder="1" applyAlignment="1">
      <alignment horizontal="center" vertical="center" wrapText="1"/>
    </xf>
    <xf numFmtId="4" fontId="11" fillId="0" borderId="35" xfId="0" applyNumberFormat="1" applyFont="1" applyBorder="1" applyAlignment="1">
      <alignment horizontal="center" vertical="center" wrapText="1"/>
    </xf>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V75"/>
  <sheetViews>
    <sheetView showGridLines="0" tabSelected="1" zoomScale="59" zoomScaleNormal="59" zoomScaleSheetLayoutView="70" workbookViewId="0">
      <selection activeCell="C21" sqref="C21"/>
    </sheetView>
  </sheetViews>
  <sheetFormatPr defaultColWidth="9.109375" defaultRowHeight="21" x14ac:dyDescent="0.4"/>
  <cols>
    <col min="1" max="1" width="4.109375" style="2" customWidth="1"/>
    <col min="2" max="2" width="18.44140625" style="1" customWidth="1"/>
    <col min="3" max="3" width="111.44140625" style="1" customWidth="1"/>
    <col min="4" max="4" width="79.44140625" style="1" customWidth="1"/>
    <col min="5" max="5" width="9.44140625" style="1" customWidth="1"/>
    <col min="6" max="6" width="10.6640625" style="1" customWidth="1"/>
    <col min="7" max="7" width="18.21875" style="5" customWidth="1"/>
    <col min="8" max="8" width="18.109375" style="5" customWidth="1"/>
    <col min="9" max="16384" width="9.109375" style="1"/>
  </cols>
  <sheetData>
    <row r="1" spans="1:8" x14ac:dyDescent="0.4">
      <c r="A1" s="46"/>
      <c r="B1" s="46"/>
      <c r="C1" s="46"/>
      <c r="D1" s="46"/>
      <c r="E1" s="46"/>
      <c r="F1" s="46"/>
      <c r="G1" s="46"/>
      <c r="H1" s="46"/>
    </row>
    <row r="2" spans="1:8" ht="67.2" customHeight="1" x14ac:dyDescent="0.4">
      <c r="E2" s="47" t="s">
        <v>36</v>
      </c>
      <c r="F2" s="47"/>
      <c r="G2" s="47"/>
      <c r="H2" s="47"/>
    </row>
    <row r="3" spans="1:8" x14ac:dyDescent="0.4">
      <c r="B3" s="50" t="s">
        <v>19</v>
      </c>
      <c r="C3" s="50"/>
      <c r="D3" s="50"/>
      <c r="E3" s="50"/>
      <c r="F3" s="50"/>
      <c r="G3" s="50"/>
      <c r="H3" s="50"/>
    </row>
    <row r="4" spans="1:8" ht="12.6" customHeight="1" x14ac:dyDescent="0.4"/>
    <row r="5" spans="1:8" ht="37.200000000000003" customHeight="1" thickBot="1" x14ac:dyDescent="0.45">
      <c r="A5" s="70" t="s">
        <v>37</v>
      </c>
      <c r="B5" s="70"/>
      <c r="C5" s="70"/>
      <c r="D5" s="70"/>
      <c r="E5" s="70"/>
      <c r="F5" s="70"/>
      <c r="G5" s="70"/>
      <c r="H5" s="70"/>
    </row>
    <row r="6" spans="1:8" ht="20.25" customHeight="1" x14ac:dyDescent="0.4">
      <c r="A6" s="62" t="s">
        <v>6</v>
      </c>
      <c r="B6" s="63"/>
      <c r="C6" s="63"/>
      <c r="D6" s="53" t="s">
        <v>2</v>
      </c>
      <c r="E6" s="54"/>
      <c r="F6" s="54"/>
      <c r="G6" s="54"/>
      <c r="H6" s="55"/>
    </row>
    <row r="7" spans="1:8" ht="20.25" customHeight="1" x14ac:dyDescent="0.4">
      <c r="A7" s="64"/>
      <c r="B7" s="65"/>
      <c r="C7" s="65"/>
      <c r="D7" s="56" t="s">
        <v>3</v>
      </c>
      <c r="E7" s="57"/>
      <c r="F7" s="57"/>
      <c r="G7" s="57"/>
      <c r="H7" s="58"/>
    </row>
    <row r="8" spans="1:8" ht="20.25" customHeight="1" x14ac:dyDescent="0.4">
      <c r="A8" s="64"/>
      <c r="B8" s="65"/>
      <c r="C8" s="65"/>
      <c r="D8" s="56" t="s">
        <v>4</v>
      </c>
      <c r="E8" s="57"/>
      <c r="F8" s="57"/>
      <c r="G8" s="57"/>
      <c r="H8" s="58"/>
    </row>
    <row r="9" spans="1:8" ht="20.25" customHeight="1" thickBot="1" x14ac:dyDescent="0.45">
      <c r="A9" s="66" t="s">
        <v>7</v>
      </c>
      <c r="B9" s="67"/>
      <c r="C9" s="67"/>
      <c r="D9" s="59" t="s">
        <v>5</v>
      </c>
      <c r="E9" s="60"/>
      <c r="F9" s="60"/>
      <c r="G9" s="60"/>
      <c r="H9" s="61"/>
    </row>
    <row r="10" spans="1:8" ht="31.2" customHeight="1" thickBot="1" x14ac:dyDescent="0.45">
      <c r="A10" s="71"/>
      <c r="B10" s="71"/>
      <c r="C10" s="71"/>
      <c r="D10" s="71"/>
      <c r="E10" s="71"/>
      <c r="F10" s="71"/>
      <c r="G10" s="71"/>
      <c r="H10" s="71"/>
    </row>
    <row r="11" spans="1:8" ht="20.25" customHeight="1" x14ac:dyDescent="0.4">
      <c r="A11" s="48" t="s">
        <v>0</v>
      </c>
      <c r="B11" s="77" t="s">
        <v>9</v>
      </c>
      <c r="C11" s="77"/>
      <c r="D11" s="77"/>
      <c r="E11" s="48" t="s">
        <v>10</v>
      </c>
      <c r="F11" s="51" t="s">
        <v>23</v>
      </c>
      <c r="G11" s="73" t="s">
        <v>11</v>
      </c>
      <c r="H11" s="73" t="s">
        <v>12</v>
      </c>
    </row>
    <row r="12" spans="1:8" ht="9" customHeight="1" x14ac:dyDescent="0.4">
      <c r="A12" s="49"/>
      <c r="B12" s="78"/>
      <c r="C12" s="78"/>
      <c r="D12" s="78"/>
      <c r="E12" s="49"/>
      <c r="F12" s="52"/>
      <c r="G12" s="74"/>
      <c r="H12" s="74"/>
    </row>
    <row r="13" spans="1:8" s="3" customFormat="1" ht="21.6" thickBot="1" x14ac:dyDescent="0.45">
      <c r="A13" s="49"/>
      <c r="B13" s="78"/>
      <c r="C13" s="78"/>
      <c r="D13" s="78"/>
      <c r="E13" s="49"/>
      <c r="F13" s="52"/>
      <c r="G13" s="74"/>
      <c r="H13" s="74"/>
    </row>
    <row r="14" spans="1:8" s="3" customFormat="1" ht="19.8" customHeight="1" x14ac:dyDescent="0.4">
      <c r="A14" s="49"/>
      <c r="B14" s="75" t="s">
        <v>1</v>
      </c>
      <c r="C14" s="76"/>
      <c r="D14" s="22" t="s">
        <v>18</v>
      </c>
      <c r="E14" s="72"/>
      <c r="F14" s="52"/>
      <c r="G14" s="74"/>
      <c r="H14" s="74"/>
    </row>
    <row r="15" spans="1:8" s="4" customFormat="1" ht="19.8" customHeight="1" thickBot="1" x14ac:dyDescent="0.45">
      <c r="A15" s="49"/>
      <c r="B15" s="24" t="s">
        <v>15</v>
      </c>
      <c r="C15" s="36" t="s">
        <v>16</v>
      </c>
      <c r="D15" s="23" t="s">
        <v>20</v>
      </c>
      <c r="E15" s="72"/>
      <c r="F15" s="52"/>
      <c r="G15" s="74"/>
      <c r="H15" s="74"/>
    </row>
    <row r="16" spans="1:8" s="4" customFormat="1" ht="19.8" customHeight="1" thickBot="1" x14ac:dyDescent="0.45">
      <c r="A16" s="35"/>
      <c r="B16" s="37" t="s">
        <v>31</v>
      </c>
      <c r="C16" s="38"/>
      <c r="D16" s="38"/>
      <c r="E16" s="38"/>
      <c r="F16" s="38"/>
      <c r="G16" s="38"/>
      <c r="H16" s="39"/>
    </row>
    <row r="17" spans="1:256" s="4" customFormat="1" ht="198" customHeight="1" x14ac:dyDescent="0.4">
      <c r="A17" s="86">
        <v>1</v>
      </c>
      <c r="B17" s="101" t="s">
        <v>35</v>
      </c>
      <c r="C17" s="68" t="s">
        <v>39</v>
      </c>
      <c r="D17" s="88"/>
      <c r="E17" s="90" t="s">
        <v>29</v>
      </c>
      <c r="F17" s="92">
        <v>1</v>
      </c>
      <c r="G17" s="97"/>
      <c r="H17" s="99">
        <f>F17*G17</f>
        <v>0</v>
      </c>
    </row>
    <row r="18" spans="1:256" s="4" customFormat="1" ht="355.8" customHeight="1" thickBot="1" x14ac:dyDescent="0.45">
      <c r="A18" s="87"/>
      <c r="B18" s="102"/>
      <c r="C18" s="69"/>
      <c r="D18" s="89"/>
      <c r="E18" s="91"/>
      <c r="F18" s="93"/>
      <c r="G18" s="98"/>
      <c r="H18" s="100"/>
    </row>
    <row r="19" spans="1:256" s="4" customFormat="1" ht="26.4" customHeight="1" thickBot="1" x14ac:dyDescent="0.45">
      <c r="A19" s="31"/>
      <c r="B19" s="42" t="s">
        <v>32</v>
      </c>
      <c r="C19" s="42"/>
      <c r="D19" s="42"/>
      <c r="E19" s="42"/>
      <c r="F19" s="43"/>
      <c r="G19" s="40">
        <f>SUM(H17)</f>
        <v>0</v>
      </c>
      <c r="H19" s="41"/>
    </row>
    <row r="20" spans="1:256" s="4" customFormat="1" ht="26.4" customHeight="1" thickBot="1" x14ac:dyDescent="0.45">
      <c r="A20" s="94" t="s">
        <v>34</v>
      </c>
      <c r="B20" s="95"/>
      <c r="C20" s="95"/>
      <c r="D20" s="95"/>
      <c r="E20" s="95"/>
      <c r="F20" s="95"/>
      <c r="G20" s="95"/>
      <c r="H20" s="96"/>
    </row>
    <row r="21" spans="1:256" s="4" customFormat="1" ht="371.4" customHeight="1" x14ac:dyDescent="0.4">
      <c r="A21" s="34">
        <v>2</v>
      </c>
      <c r="B21" s="25" t="s">
        <v>26</v>
      </c>
      <c r="C21" s="26" t="s">
        <v>27</v>
      </c>
      <c r="D21" s="30"/>
      <c r="E21" s="27" t="s">
        <v>30</v>
      </c>
      <c r="F21" s="28">
        <v>1</v>
      </c>
      <c r="G21" s="29"/>
      <c r="H21" s="33">
        <f>F21*G21</f>
        <v>0</v>
      </c>
    </row>
    <row r="22" spans="1:256" ht="21.6" thickBot="1" x14ac:dyDescent="0.45">
      <c r="A22" s="32"/>
      <c r="B22" s="44" t="s">
        <v>33</v>
      </c>
      <c r="C22" s="44"/>
      <c r="D22" s="44"/>
      <c r="E22" s="44"/>
      <c r="F22" s="45"/>
      <c r="G22" s="83">
        <f>SUM(H17:H21)</f>
        <v>0</v>
      </c>
      <c r="H22" s="84"/>
    </row>
    <row r="23" spans="1:256" x14ac:dyDescent="0.4">
      <c r="A23" s="85" t="s">
        <v>41</v>
      </c>
      <c r="B23" s="85"/>
      <c r="C23" s="85"/>
      <c r="D23" s="85"/>
      <c r="E23" s="85"/>
    </row>
    <row r="24" spans="1:256" x14ac:dyDescent="0.4">
      <c r="A24" s="14" t="s">
        <v>38</v>
      </c>
      <c r="B24" s="12"/>
      <c r="C24" s="12"/>
      <c r="D24" s="12"/>
      <c r="E24" s="12"/>
      <c r="F24" s="11"/>
      <c r="G24" s="15"/>
      <c r="H24" s="15"/>
    </row>
    <row r="25" spans="1:256" ht="22.8" customHeight="1" x14ac:dyDescent="0.4">
      <c r="A25" s="14" t="s">
        <v>28</v>
      </c>
      <c r="B25" s="12"/>
      <c r="C25" s="12"/>
      <c r="D25" s="12"/>
      <c r="E25" s="12"/>
      <c r="F25" s="11"/>
      <c r="G25" s="15"/>
      <c r="H25" s="15"/>
    </row>
    <row r="26" spans="1:256" ht="40.799999999999997" customHeight="1" x14ac:dyDescent="0.4">
      <c r="A26" s="79" t="s">
        <v>25</v>
      </c>
      <c r="B26" s="79"/>
      <c r="C26" s="79"/>
      <c r="D26" s="79"/>
      <c r="E26" s="79"/>
      <c r="F26" s="79"/>
      <c r="G26" s="79"/>
      <c r="H26" s="79"/>
    </row>
    <row r="27" spans="1:256" ht="38.4" customHeight="1" x14ac:dyDescent="0.4">
      <c r="A27" s="79" t="s">
        <v>24</v>
      </c>
      <c r="B27" s="79"/>
      <c r="C27" s="79"/>
      <c r="D27" s="79"/>
      <c r="E27" s="79"/>
      <c r="F27" s="79"/>
      <c r="G27" s="79"/>
      <c r="H27" s="79"/>
    </row>
    <row r="28" spans="1:256" ht="40.799999999999997" customHeight="1" x14ac:dyDescent="0.4">
      <c r="A28" s="82" t="s">
        <v>22</v>
      </c>
      <c r="B28" s="82"/>
      <c r="C28" s="82"/>
      <c r="D28" s="82"/>
      <c r="E28" s="82"/>
      <c r="F28" s="82"/>
      <c r="G28" s="82"/>
      <c r="H28" s="82"/>
    </row>
    <row r="29" spans="1:256" x14ac:dyDescent="0.4">
      <c r="A29" s="81" t="s">
        <v>21</v>
      </c>
      <c r="B29" s="81"/>
      <c r="C29" s="81"/>
      <c r="D29" s="81"/>
      <c r="E29" s="81"/>
      <c r="F29" s="81"/>
      <c r="G29" s="81"/>
      <c r="H29" s="81"/>
    </row>
    <row r="30" spans="1:256" x14ac:dyDescent="0.4">
      <c r="A30" s="81" t="s">
        <v>8</v>
      </c>
      <c r="B30" s="81"/>
      <c r="C30" s="81"/>
      <c r="D30" s="81"/>
      <c r="E30" s="81"/>
      <c r="F30" s="81"/>
      <c r="G30" s="81"/>
      <c r="H30" s="81"/>
    </row>
    <row r="31" spans="1:256" x14ac:dyDescent="0.4">
      <c r="A31" s="16" t="s">
        <v>17</v>
      </c>
      <c r="B31" s="16"/>
      <c r="C31" s="16"/>
      <c r="D31" s="16"/>
      <c r="E31" s="16"/>
      <c r="F31" s="16"/>
      <c r="G31" s="16"/>
      <c r="H31" s="16"/>
    </row>
    <row r="32" spans="1:256" s="8" customFormat="1" ht="21.6" customHeight="1" x14ac:dyDescent="0.25">
      <c r="A32" s="81" t="s">
        <v>40</v>
      </c>
      <c r="B32" s="81"/>
      <c r="C32" s="81"/>
      <c r="D32" s="81"/>
      <c r="E32" s="81"/>
      <c r="F32" s="81"/>
      <c r="G32" s="81"/>
      <c r="H32" s="81"/>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x14ac:dyDescent="0.4">
      <c r="A33" s="17"/>
      <c r="B33" s="11"/>
      <c r="C33" s="11"/>
      <c r="D33" s="11"/>
      <c r="E33" s="11"/>
      <c r="F33" s="11"/>
      <c r="G33" s="15"/>
      <c r="H33" s="15"/>
    </row>
    <row r="34" spans="1:256" s="8" customFormat="1" ht="15.6" x14ac:dyDescent="0.3">
      <c r="A34" s="18"/>
      <c r="B34" s="19" t="s">
        <v>13</v>
      </c>
      <c r="C34" s="19"/>
      <c r="D34" s="11"/>
      <c r="E34" s="11"/>
      <c r="F34" s="20"/>
      <c r="G34" s="21"/>
      <c r="H34" s="21"/>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s="8" customFormat="1" ht="15.6" x14ac:dyDescent="0.3">
      <c r="A35" s="11"/>
      <c r="B35" s="80" t="s">
        <v>14</v>
      </c>
      <c r="C35" s="80"/>
      <c r="D35" s="80"/>
      <c r="E35" s="80"/>
      <c r="F35" s="20"/>
      <c r="G35" s="21"/>
      <c r="H35" s="21"/>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s="8" customFormat="1" ht="13.8" x14ac:dyDescent="0.25">
      <c r="A36" s="6"/>
      <c r="B36" s="13"/>
      <c r="C36" s="13"/>
      <c r="D36" s="13"/>
      <c r="E36" s="13"/>
      <c r="F36" s="10"/>
      <c r="G36" s="9"/>
      <c r="H36" s="9"/>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s="8" customFormat="1" ht="13.8" x14ac:dyDescent="0.25">
      <c r="A37" s="6"/>
      <c r="B37" s="13"/>
      <c r="C37" s="13"/>
      <c r="D37" s="13"/>
      <c r="E37" s="13"/>
      <c r="F37" s="10"/>
      <c r="G37" s="9"/>
      <c r="H37" s="9"/>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s="8" customFormat="1" ht="13.8" x14ac:dyDescent="0.25">
      <c r="A38" s="6"/>
      <c r="B38" s="10"/>
      <c r="C38" s="10"/>
      <c r="D38" s="10"/>
      <c r="E38" s="10"/>
      <c r="F38" s="10"/>
      <c r="G38" s="9"/>
      <c r="H38" s="9"/>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s="8" customFormat="1" ht="13.8" x14ac:dyDescent="0.25">
      <c r="B39" s="10"/>
      <c r="C39" s="10"/>
      <c r="D39" s="10"/>
      <c r="E39" s="10"/>
      <c r="F39" s="10"/>
      <c r="G39" s="9"/>
      <c r="H39" s="9"/>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s="8" customFormat="1" ht="13.8" x14ac:dyDescent="0.25">
      <c r="A40" s="6"/>
      <c r="B40" s="10"/>
      <c r="C40" s="10"/>
      <c r="D40" s="10"/>
      <c r="E40" s="10"/>
      <c r="F40" s="10"/>
      <c r="G40" s="9"/>
      <c r="H40" s="9"/>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x14ac:dyDescent="0.4">
      <c r="A41" s="1"/>
      <c r="G41" s="1"/>
      <c r="H41" s="1"/>
    </row>
    <row r="42" spans="1:256" x14ac:dyDescent="0.4">
      <c r="A42" s="1"/>
      <c r="G42" s="1"/>
      <c r="H42" s="1"/>
    </row>
    <row r="43" spans="1:256" x14ac:dyDescent="0.4">
      <c r="A43" s="1"/>
      <c r="G43" s="1"/>
      <c r="H43" s="1"/>
    </row>
    <row r="44" spans="1:256" x14ac:dyDescent="0.4">
      <c r="A44" s="1"/>
      <c r="G44" s="1"/>
      <c r="H44" s="1"/>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sheetData>
  <mergeCells count="40">
    <mergeCell ref="A26:H26"/>
    <mergeCell ref="G22:H22"/>
    <mergeCell ref="A23:E23"/>
    <mergeCell ref="A17:A18"/>
    <mergeCell ref="D17:D18"/>
    <mergeCell ref="E17:E18"/>
    <mergeCell ref="F17:F18"/>
    <mergeCell ref="A20:H20"/>
    <mergeCell ref="G17:G18"/>
    <mergeCell ref="H17:H18"/>
    <mergeCell ref="B17:B18"/>
    <mergeCell ref="A27:H27"/>
    <mergeCell ref="B35:E35"/>
    <mergeCell ref="A30:H30"/>
    <mergeCell ref="A32:H32"/>
    <mergeCell ref="A28:H28"/>
    <mergeCell ref="A29:H29"/>
    <mergeCell ref="A5:H5"/>
    <mergeCell ref="A10:H10"/>
    <mergeCell ref="E11:E15"/>
    <mergeCell ref="G11:G15"/>
    <mergeCell ref="H11:H15"/>
    <mergeCell ref="B14:C14"/>
    <mergeCell ref="B11:D13"/>
    <mergeCell ref="B16:H16"/>
    <mergeCell ref="G19:H19"/>
    <mergeCell ref="B19:F19"/>
    <mergeCell ref="B22:F22"/>
    <mergeCell ref="A1:H1"/>
    <mergeCell ref="E2:H2"/>
    <mergeCell ref="A11:A15"/>
    <mergeCell ref="B3:H3"/>
    <mergeCell ref="F11:F15"/>
    <mergeCell ref="D6:H6"/>
    <mergeCell ref="D7:H7"/>
    <mergeCell ref="D8:H8"/>
    <mergeCell ref="D9:H9"/>
    <mergeCell ref="A6:C8"/>
    <mergeCell ref="A9:C9"/>
    <mergeCell ref="C17:C18"/>
  </mergeCells>
  <phoneticPr fontId="10" type="noConversion"/>
  <pageMargins left="0.11811023622047245" right="0.11811023622047245" top="0" bottom="0"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2_Цінова Пропозиція</vt:lpstr>
      <vt:lpstr>'Додаток 2_Цінова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2024-08-08T11:11:43Z</dcterms:modified>
</cp:coreProperties>
</file>