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077" documentId="8_{0A82F6BB-E593-4709-BC6A-8CADFC6C2693}" xr6:coauthVersionLast="47" xr6:coauthVersionMax="47" xr10:uidLastSave="{B9F8A68B-73EF-4A0E-8307-18D563CB62F0}"/>
  <bookViews>
    <workbookView xWindow="28680" yWindow="-120" windowWidth="29040" windowHeight="15720" xr2:uid="{00000000-000D-0000-FFFF-FFFF00000000}"/>
  </bookViews>
  <sheets>
    <sheet name="Додаток 2" sheetId="6" r:id="rId1"/>
    <sheet name="Додаток 3" sheetId="7" r:id="rId2"/>
    <sheet name="Додаток 4" sheetId="8" r:id="rId3"/>
  </sheets>
  <definedNames>
    <definedName name="_xlnm.Print_Area" localSheetId="0">'Додаток 2'!$A$1:$J$47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7" i="6"/>
  <c r="H26" i="6"/>
  <c r="H25" i="6"/>
  <c r="H24" i="6"/>
  <c r="H19" i="6"/>
  <c r="H17" i="6"/>
  <c r="G28" i="6"/>
  <c r="C16" i="7" l="1"/>
  <c r="D16" i="7"/>
  <c r="E16" i="7"/>
  <c r="F16" i="7"/>
  <c r="G16" i="7"/>
  <c r="F33" i="7" l="1"/>
  <c r="E33" i="7"/>
  <c r="D33" i="7"/>
  <c r="C33" i="7"/>
  <c r="H18" i="6" l="1"/>
  <c r="H20" i="6" l="1"/>
  <c r="G22" i="6" s="1"/>
  <c r="G29" i="6" s="1"/>
</calcChain>
</file>

<file path=xl/sharedStrings.xml><?xml version="1.0" encoding="utf-8"?>
<sst xmlns="http://schemas.openxmlformats.org/spreadsheetml/2006/main" count="186" uniqueCount="125">
  <si>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</si>
  <si>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</si>
  <si>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</si>
  <si>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</si>
  <si>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</si>
  <si>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</si>
  <si>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</si>
  <si>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Пропозиція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</si>
  <si>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</si>
  <si>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</si>
  <si>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</si>
  <si>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</si>
  <si>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</si>
  <si>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</si>
  <si>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Додаток 2 </t>
  </si>
  <si>
    <t>ЛОТ 1</t>
  </si>
  <si>
    <t xml:space="preserve">Кількість </t>
  </si>
  <si>
    <t>ЛОТ 2</t>
  </si>
  <si>
    <t>Одиниця виміру</t>
  </si>
  <si>
    <t>кількість</t>
  </si>
  <si>
    <t>Фото обов'язково</t>
  </si>
  <si>
    <t>№ п/л</t>
  </si>
  <si>
    <t>Форма тендерної пропозиції</t>
  </si>
  <si>
    <t>Всього вартість пропозиції за Лотом 1, грн*</t>
  </si>
  <si>
    <t>Всього вартість пропозиції за Лотом 2, грн*</t>
  </si>
  <si>
    <r>
      <t xml:space="preserve">Термін поставки </t>
    </r>
    <r>
      <rPr>
        <sz val="10"/>
        <color theme="1"/>
        <rFont val="Times New Roman"/>
        <family val="1"/>
        <charset val="204"/>
      </rPr>
      <t>(календарних днів з моменту укладання договору)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</si>
  <si>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 xml:space="preserve">Умови оплати, 
</t>
    </r>
    <r>
      <rPr>
        <sz val="10"/>
        <color theme="1"/>
        <rFont val="Times New Roman"/>
        <family val="1"/>
        <charset val="204"/>
      </rPr>
      <t>% передплати /післяплати</t>
    </r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</si>
  <si>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</si>
  <si>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</si>
  <si>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t>№ п/н</t>
  </si>
  <si>
    <t xml:space="preserve">Організіція </t>
  </si>
  <si>
    <t>Харківська ОО ТЧХУ</t>
  </si>
  <si>
    <t xml:space="preserve">м. Харків </t>
  </si>
  <si>
    <t>Сумська ОО ТЧХУ</t>
  </si>
  <si>
    <t xml:space="preserve">м. Суми </t>
  </si>
  <si>
    <t>Черкаська ОО ТЧХУ</t>
  </si>
  <si>
    <t xml:space="preserve">м. Черкаси </t>
  </si>
  <si>
    <t>Дніпропетровська ОО ТЧХУ</t>
  </si>
  <si>
    <t xml:space="preserve">м. Кривий Ріг </t>
  </si>
  <si>
    <t>Київська МО ТЧХУ</t>
  </si>
  <si>
    <t xml:space="preserve">м. Київ </t>
  </si>
  <si>
    <t>Закарпатська ОО ТЧХУ</t>
  </si>
  <si>
    <t>м. Чоп</t>
  </si>
  <si>
    <t>Хмельницька ОО ТЧХУ</t>
  </si>
  <si>
    <t xml:space="preserve">м. Шепетівка </t>
  </si>
  <si>
    <t xml:space="preserve">м. Кам'янець - Подільський </t>
  </si>
  <si>
    <t>Миколаївська ОО ТЧХУ</t>
  </si>
  <si>
    <t xml:space="preserve">м. Миколаїв </t>
  </si>
  <si>
    <t>Волинська ОО ТЧХУ</t>
  </si>
  <si>
    <t xml:space="preserve">м. Ківерці </t>
  </si>
  <si>
    <t>Чернігівська ОО ТЧХУ</t>
  </si>
  <si>
    <t xml:space="preserve">м. Чернігів </t>
  </si>
  <si>
    <t>15 календарних днів з моменту укладання договору</t>
  </si>
  <si>
    <t>Додаток 3 до Оголошення</t>
  </si>
  <si>
    <t xml:space="preserve">Населений пункт/місто </t>
  </si>
  <si>
    <t>інформація буде надана при укладанні договору</t>
  </si>
  <si>
    <t>Очікуваний термін отримання товарів</t>
  </si>
  <si>
    <t>Фасування
упаковка 3 кг</t>
  </si>
  <si>
    <t>Фасування
упаковка 3 к</t>
  </si>
  <si>
    <r>
      <t xml:space="preserve">п.1
</t>
    </r>
    <r>
      <rPr>
        <sz val="11"/>
        <rFont val="Times New Roman"/>
        <family val="1"/>
        <charset val="204"/>
      </rPr>
      <t>Сухий корм для</t>
    </r>
    <r>
      <rPr>
        <b/>
        <sz val="11"/>
        <rFont val="Times New Roman"/>
        <family val="1"/>
        <charset val="204"/>
      </rPr>
      <t xml:space="preserve"> дорослих собак малих порід   </t>
    </r>
  </si>
  <si>
    <r>
      <t xml:space="preserve">п.2
</t>
    </r>
    <r>
      <rPr>
        <sz val="11"/>
        <rFont val="Times New Roman"/>
        <family val="1"/>
        <charset val="204"/>
      </rPr>
      <t>Сухий корм для</t>
    </r>
    <r>
      <rPr>
        <b/>
        <sz val="11"/>
        <rFont val="Times New Roman"/>
        <family val="1"/>
        <charset val="204"/>
      </rPr>
      <t xml:space="preserve"> дорослих собак середніх порід  </t>
    </r>
  </si>
  <si>
    <r>
      <t xml:space="preserve">п.3
</t>
    </r>
    <r>
      <rPr>
        <sz val="11"/>
        <rFont val="Times New Roman"/>
        <family val="1"/>
        <charset val="204"/>
      </rPr>
      <t>Сухий корм для</t>
    </r>
    <r>
      <rPr>
        <b/>
        <sz val="11"/>
        <rFont val="Times New Roman"/>
        <family val="1"/>
        <charset val="204"/>
      </rPr>
      <t xml:space="preserve"> дорослих собак великих порід  </t>
    </r>
  </si>
  <si>
    <r>
      <t xml:space="preserve">п.4
</t>
    </r>
    <r>
      <rPr>
        <sz val="11"/>
        <rFont val="Times New Roman"/>
        <family val="1"/>
        <charset val="204"/>
      </rPr>
      <t>Сухий корм для</t>
    </r>
    <r>
      <rPr>
        <b/>
        <sz val="11"/>
        <rFont val="Times New Roman"/>
        <family val="1"/>
        <charset val="204"/>
      </rPr>
      <t xml:space="preserve"> дорослих котів </t>
    </r>
  </si>
  <si>
    <r>
      <t xml:space="preserve">п.5
</t>
    </r>
    <r>
      <rPr>
        <sz val="11"/>
        <rFont val="Times New Roman"/>
        <family val="1"/>
        <charset val="204"/>
      </rPr>
      <t>Сухий корм для</t>
    </r>
    <r>
      <rPr>
        <b/>
        <sz val="11"/>
        <rFont val="Times New Roman"/>
        <family val="1"/>
        <charset val="204"/>
      </rPr>
      <t xml:space="preserve"> стерильних котів</t>
    </r>
  </si>
  <si>
    <t>Фасування: упаковка 3 кг</t>
  </si>
  <si>
    <t>Фасування:
упаковка 5 кг</t>
  </si>
  <si>
    <t>Фасування
упаковка 10 кг</t>
  </si>
  <si>
    <t>упаковка
3 кг</t>
  </si>
  <si>
    <t>упаковка
5 кг</t>
  </si>
  <si>
    <t>упаковка
10 кг</t>
  </si>
  <si>
    <t xml:space="preserve">упаковка
3 кг </t>
  </si>
  <si>
    <t>шт</t>
  </si>
  <si>
    <t>Ми погоджуємось зафіксувати цінову пропозицію протягом 90 днів календарних днів з моменту подачі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</si>
  <si>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</si>
  <si>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>Назва організації</t>
  </si>
  <si>
    <t>Донецька ОО ТЧХУ</t>
  </si>
  <si>
    <t xml:space="preserve">м. Курахове </t>
  </si>
  <si>
    <t xml:space="preserve">м. Дружківка </t>
  </si>
  <si>
    <t>м. Слов'янськ</t>
  </si>
  <si>
    <t>м. Мирноград</t>
  </si>
  <si>
    <t>м. Костянтинівка</t>
  </si>
  <si>
    <t>м. Лиман (доставляється в Слов'янськ)</t>
  </si>
  <si>
    <t>Запорізька ОО ТЧХУ</t>
  </si>
  <si>
    <t>м. Запоріжжя</t>
  </si>
  <si>
    <t>м. Харків</t>
  </si>
  <si>
    <t>м. Суми</t>
  </si>
  <si>
    <t>м. Чернігів</t>
  </si>
  <si>
    <t>Інформація буде надана при укладанні договору</t>
  </si>
  <si>
    <t xml:space="preserve">м. Краматорськ </t>
  </si>
  <si>
    <t xml:space="preserve">№ п/н </t>
  </si>
  <si>
    <t>ЛОГОТИП ПАРТНЕРА/ДОНОРА</t>
  </si>
  <si>
    <r>
      <t xml:space="preserve">Ми погоджуємось, що всі витрати, пов’язані з фасуванням , брендуванням,  </t>
    </r>
    <r>
      <rPr>
        <b/>
        <sz val="11"/>
        <rFont val="Times New Roman"/>
        <family val="1"/>
        <charset val="204"/>
      </rPr>
      <t xml:space="preserve">доставкою товару,  завантажувально-розвантажувальними роботами,  </t>
    </r>
    <r>
      <rPr>
        <sz val="11"/>
        <rFont val="Times New Roman"/>
        <family val="1"/>
        <charset val="204"/>
      </rPr>
      <t>здійснюються за рахунок Постачальника за наданими адресами у Додатку №3</t>
    </r>
  </si>
  <si>
    <t>(Прізвище, ім’я, по батькові, посада, e-mail, контактний телефон).</t>
  </si>
  <si>
    <t>Подаючи свою пропозицію ми підтверджуємо повну відповідність умовам зазначеним в  Оголошенні та його додатках.</t>
  </si>
  <si>
    <r>
      <rPr>
        <b/>
        <i/>
        <sz val="14"/>
        <color theme="1"/>
        <rFont val="Calibri"/>
        <family val="2"/>
        <charset val="204"/>
      </rPr>
      <t>Сухий корм для дорослих собак середніх порід</t>
    </r>
    <r>
      <rPr>
        <i/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  <charset val="204"/>
      </rPr>
      <t xml:space="preserve">Клас: </t>
    </r>
    <r>
      <rPr>
        <i/>
        <sz val="11"/>
        <color theme="1"/>
        <rFont val="Calibri"/>
        <family val="2"/>
        <charset val="204"/>
      </rPr>
      <t xml:space="preserve">Преміум
</t>
    </r>
    <r>
      <rPr>
        <b/>
        <i/>
        <sz val="11"/>
        <color theme="1"/>
        <rFont val="Calibri"/>
        <family val="2"/>
        <charset val="204"/>
      </rPr>
      <t>Склад:</t>
    </r>
    <r>
      <rPr>
        <i/>
        <sz val="11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</rPr>
      <t xml:space="preserve">м'ясні інгредієнти не менше 27%
</t>
    </r>
    <r>
      <rPr>
        <b/>
        <i/>
        <sz val="11"/>
        <color theme="1"/>
        <rFont val="Calibri"/>
        <family val="2"/>
        <charset val="204"/>
      </rPr>
      <t>Нутріційна цінність:</t>
    </r>
    <r>
      <rPr>
        <i/>
        <sz val="11"/>
        <color theme="1"/>
        <rFont val="Calibri"/>
        <family val="2"/>
        <charset val="204"/>
      </rPr>
      <t xml:space="preserve"> Збалансоване співвідношення необхідних  білків, жирів, вуглеводів, вітамінів і мінералів, необхідних для здоров'я тварини.</t>
    </r>
    <r>
      <rPr>
        <i/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  <charset val="204"/>
      </rPr>
      <t xml:space="preserve">Виробник: </t>
    </r>
    <r>
      <rPr>
        <i/>
        <sz val="11"/>
        <color theme="1"/>
        <rFont val="Calibri"/>
        <family val="2"/>
      </rPr>
      <t xml:space="preserve">Україна
</t>
    </r>
    <r>
      <rPr>
        <b/>
        <i/>
        <sz val="11"/>
        <color theme="1"/>
        <rFont val="Calibri"/>
        <family val="2"/>
        <charset val="204"/>
      </rPr>
      <t>Розфасування:</t>
    </r>
    <r>
      <rPr>
        <i/>
        <sz val="11"/>
        <color theme="1"/>
        <rFont val="Calibri"/>
        <family val="2"/>
      </rPr>
      <t xml:space="preserve"> </t>
    </r>
    <r>
      <rPr>
        <i/>
        <u/>
        <sz val="11"/>
        <color theme="1"/>
        <rFont val="Calibri"/>
        <family val="2"/>
        <charset val="204"/>
      </rPr>
      <t xml:space="preserve">індивідуальна упаковка 5 кг 
</t>
    </r>
    <r>
      <rPr>
        <b/>
        <i/>
        <sz val="11"/>
        <color theme="1"/>
        <rFont val="Calibri"/>
        <family val="2"/>
        <charset val="204"/>
      </rPr>
      <t>Брендування</t>
    </r>
    <r>
      <rPr>
        <i/>
        <sz val="11"/>
        <color theme="1"/>
        <rFont val="Calibri"/>
        <family val="2"/>
      </rPr>
      <t xml:space="preserve">
Кожна упаковка має містити логотип ТЧХУ та партнера HUMANE SOCIETY INTERNATIONAL (надрукований на упаковці) відповідно до поданої візуалізації та параметрів згідно Додатку 4.
Форма лого: згідно візуалізації
Розмір кожного лого: не менше 7х7см.</t>
    </r>
  </si>
  <si>
    <r>
      <rPr>
        <b/>
        <i/>
        <sz val="14"/>
        <color theme="1"/>
        <rFont val="Calibri"/>
        <family val="2"/>
        <charset val="204"/>
      </rPr>
      <t>Контейнер - переноска для собак та котів  до 6 кг</t>
    </r>
    <r>
      <rPr>
        <b/>
        <i/>
        <sz val="11"/>
        <color theme="1"/>
        <rFont val="Calibri"/>
        <family val="2"/>
        <charset val="204"/>
      </rPr>
      <t xml:space="preserve">
Вага: </t>
    </r>
    <r>
      <rPr>
        <i/>
        <sz val="11"/>
        <color theme="1"/>
        <rFont val="Calibri"/>
        <family val="2"/>
        <charset val="204"/>
      </rPr>
      <t>6 кг</t>
    </r>
    <r>
      <rPr>
        <b/>
        <i/>
        <sz val="11"/>
        <color theme="1"/>
        <rFont val="Calibri"/>
        <family val="2"/>
        <charset val="204"/>
      </rPr>
      <t xml:space="preserve">
Розмір: </t>
    </r>
    <r>
      <rPr>
        <i/>
        <sz val="11"/>
        <color theme="1"/>
        <rFont val="Calibri"/>
        <family val="2"/>
        <charset val="204"/>
      </rPr>
      <t>не менше 48 x 32 x 32 см</t>
    </r>
    <r>
      <rPr>
        <b/>
        <i/>
        <sz val="11"/>
        <color theme="1"/>
        <rFont val="Calibri"/>
        <family val="2"/>
        <charset val="204"/>
      </rPr>
      <t xml:space="preserve">
Склад: </t>
    </r>
    <r>
      <rPr>
        <i/>
        <sz val="11"/>
        <color theme="1"/>
        <rFont val="Calibri"/>
        <family val="2"/>
        <charset val="204"/>
      </rPr>
      <t>якісний пластик</t>
    </r>
    <r>
      <rPr>
        <b/>
        <i/>
        <sz val="11"/>
        <color theme="1"/>
        <rFont val="Calibri"/>
        <family val="2"/>
        <charset val="204"/>
      </rPr>
      <t xml:space="preserve">
Функції: </t>
    </r>
    <r>
      <rPr>
        <i/>
        <sz val="11"/>
        <color theme="1"/>
        <rFont val="Calibri"/>
        <family val="2"/>
        <charset val="204"/>
      </rPr>
      <t>розбірний, з отворами для циркуляції повітря, дверцята з замком</t>
    </r>
    <r>
      <rPr>
        <b/>
        <i/>
        <sz val="11"/>
        <color theme="1"/>
        <rFont val="Calibri"/>
        <family val="2"/>
        <charset val="204"/>
      </rPr>
      <t xml:space="preserve">
Брендування: </t>
    </r>
    <r>
      <rPr>
        <i/>
        <sz val="11"/>
        <color theme="1"/>
        <rFont val="Calibri"/>
        <family val="2"/>
        <charset val="204"/>
      </rPr>
      <t xml:space="preserve">На кожному контейнері має бути розміщена наліпка ТЧХУ і донора (HSI) відповідно до візуальних стандартів.
Розмір кожного лого: 7х7 см.
Друк: повнокольоровий, 4+0, згідно візуалізації
Папір: Самоклеючий, глянцевий </t>
    </r>
  </si>
  <si>
    <r>
      <t xml:space="preserve">Контейнер - переноска для собак та котів  до 8 кг
</t>
    </r>
    <r>
      <rPr>
        <b/>
        <i/>
        <sz val="11"/>
        <color theme="1"/>
        <rFont val="Calibri"/>
        <family val="2"/>
        <charset val="204"/>
      </rPr>
      <t>Вага:</t>
    </r>
    <r>
      <rPr>
        <i/>
        <sz val="11"/>
        <color theme="1"/>
        <rFont val="Calibri"/>
        <family val="2"/>
        <charset val="204"/>
      </rPr>
      <t xml:space="preserve"> 8 кг
</t>
    </r>
    <r>
      <rPr>
        <b/>
        <i/>
        <sz val="11"/>
        <color theme="1"/>
        <rFont val="Calibri"/>
        <family val="2"/>
        <charset val="204"/>
      </rPr>
      <t xml:space="preserve">Розмір: </t>
    </r>
    <r>
      <rPr>
        <i/>
        <sz val="11"/>
        <color theme="1"/>
        <rFont val="Calibri"/>
        <family val="2"/>
        <charset val="204"/>
      </rPr>
      <t xml:space="preserve">не менше  55 x 34 x 36 см
</t>
    </r>
    <r>
      <rPr>
        <b/>
        <i/>
        <sz val="11"/>
        <color theme="1"/>
        <rFont val="Calibri"/>
        <family val="2"/>
        <charset val="204"/>
      </rPr>
      <t xml:space="preserve">Склад: </t>
    </r>
    <r>
      <rPr>
        <i/>
        <sz val="11"/>
        <color theme="1"/>
        <rFont val="Calibri"/>
        <family val="2"/>
        <charset val="204"/>
      </rPr>
      <t xml:space="preserve">якісний пластик
</t>
    </r>
    <r>
      <rPr>
        <b/>
        <i/>
        <sz val="11"/>
        <color theme="1"/>
        <rFont val="Calibri"/>
        <family val="2"/>
        <charset val="204"/>
      </rPr>
      <t>Функції:</t>
    </r>
    <r>
      <rPr>
        <i/>
        <sz val="11"/>
        <color theme="1"/>
        <rFont val="Calibri"/>
        <family val="2"/>
        <charset val="204"/>
      </rPr>
      <t xml:space="preserve"> розбірний, з отворами для циркуляції повітря, дверцята з замком
</t>
    </r>
    <r>
      <rPr>
        <b/>
        <i/>
        <sz val="11"/>
        <color theme="1"/>
        <rFont val="Calibri"/>
        <family val="2"/>
        <charset val="204"/>
      </rPr>
      <t xml:space="preserve">Брендування: </t>
    </r>
    <r>
      <rPr>
        <i/>
        <sz val="11"/>
        <color theme="1"/>
        <rFont val="Calibri"/>
        <family val="2"/>
        <charset val="204"/>
      </rPr>
      <t xml:space="preserve">На кожному контейнері має бути розміщена наліпка ТЧХУ і донора (HSI) відповідно до візуальних стандартів.
</t>
    </r>
    <r>
      <rPr>
        <b/>
        <i/>
        <sz val="11"/>
        <color theme="1"/>
        <rFont val="Calibri"/>
        <family val="2"/>
        <charset val="204"/>
      </rPr>
      <t xml:space="preserve">Розмір кожного лого: </t>
    </r>
    <r>
      <rPr>
        <i/>
        <sz val="11"/>
        <color theme="1"/>
        <rFont val="Calibri"/>
        <family val="2"/>
        <charset val="204"/>
      </rPr>
      <t xml:space="preserve">7х7 см.
</t>
    </r>
    <r>
      <rPr>
        <b/>
        <i/>
        <sz val="11"/>
        <color theme="1"/>
        <rFont val="Calibri"/>
        <family val="2"/>
        <charset val="204"/>
      </rPr>
      <t>Друк:</t>
    </r>
    <r>
      <rPr>
        <i/>
        <sz val="11"/>
        <color theme="1"/>
        <rFont val="Calibri"/>
        <family val="2"/>
        <charset val="204"/>
      </rPr>
      <t xml:space="preserve"> повнокольоровий, 4+0, згідно візуалізації
</t>
    </r>
    <r>
      <rPr>
        <b/>
        <i/>
        <sz val="11"/>
        <color theme="1"/>
        <rFont val="Calibri"/>
        <family val="2"/>
        <charset val="204"/>
      </rPr>
      <t>Папір:</t>
    </r>
    <r>
      <rPr>
        <i/>
        <sz val="11"/>
        <color theme="1"/>
        <rFont val="Calibri"/>
        <family val="2"/>
        <charset val="204"/>
      </rPr>
      <t xml:space="preserve"> Самоклеючий, глянцевий</t>
    </r>
  </si>
  <si>
    <r>
      <t xml:space="preserve">Наповнювач для котячого туалету бентонітовий
</t>
    </r>
    <r>
      <rPr>
        <b/>
        <i/>
        <sz val="11"/>
        <color theme="1"/>
        <rFont val="Calibri"/>
        <family val="2"/>
        <charset val="204"/>
      </rPr>
      <t>Вид:</t>
    </r>
    <r>
      <rPr>
        <i/>
        <sz val="11"/>
        <color theme="1"/>
        <rFont val="Calibri"/>
        <family val="2"/>
        <charset val="204"/>
      </rPr>
      <t xml:space="preserve"> Бентонітовий
</t>
    </r>
    <r>
      <rPr>
        <b/>
        <i/>
        <sz val="11"/>
        <rFont val="Calibri"/>
        <family val="2"/>
        <charset val="204"/>
      </rPr>
      <t>Вага:</t>
    </r>
    <r>
      <rPr>
        <i/>
        <sz val="11"/>
        <rFont val="Calibri"/>
        <family val="2"/>
        <charset val="204"/>
      </rPr>
      <t xml:space="preserve"> не менше 8.6 кг
</t>
    </r>
    <r>
      <rPr>
        <b/>
        <i/>
        <sz val="11"/>
        <rFont val="Calibri"/>
        <family val="2"/>
        <charset val="204"/>
      </rPr>
      <t xml:space="preserve">Об'єм: </t>
    </r>
    <r>
      <rPr>
        <i/>
        <sz val="11"/>
        <rFont val="Calibri"/>
        <family val="2"/>
        <charset val="204"/>
      </rPr>
      <t xml:space="preserve">не менше 10 L
</t>
    </r>
    <r>
      <rPr>
        <b/>
        <i/>
        <sz val="11"/>
        <color theme="1"/>
        <rFont val="Calibri"/>
        <family val="2"/>
        <charset val="204"/>
      </rPr>
      <t>Тип:</t>
    </r>
    <r>
      <rPr>
        <i/>
        <sz val="11"/>
        <color theme="1"/>
        <rFont val="Calibri"/>
        <family val="2"/>
        <charset val="204"/>
      </rPr>
      <t xml:space="preserve"> грудкуватий
</t>
    </r>
    <r>
      <rPr>
        <b/>
        <i/>
        <sz val="11"/>
        <color theme="1"/>
        <rFont val="Calibri"/>
        <family val="2"/>
        <charset val="204"/>
      </rPr>
      <t>Гранули:</t>
    </r>
    <r>
      <rPr>
        <i/>
        <sz val="11"/>
        <color theme="1"/>
        <rFont val="Calibri"/>
        <family val="2"/>
        <charset val="204"/>
      </rPr>
      <t xml:space="preserve"> суміш різних розмірів
</t>
    </r>
    <r>
      <rPr>
        <b/>
        <i/>
        <sz val="11"/>
        <color theme="1"/>
        <rFont val="Calibri"/>
        <family val="2"/>
        <charset val="204"/>
      </rPr>
      <t>Особливості:</t>
    </r>
    <r>
      <rPr>
        <i/>
        <sz val="11"/>
        <color theme="1"/>
        <rFont val="Calibri"/>
        <family val="2"/>
        <charset val="204"/>
      </rPr>
      <t xml:space="preserve"> Контроль запаху
</t>
    </r>
    <r>
      <rPr>
        <b/>
        <i/>
        <sz val="11"/>
        <color theme="1"/>
        <rFont val="Calibri"/>
        <family val="2"/>
        <charset val="204"/>
      </rPr>
      <t xml:space="preserve">Брендування: </t>
    </r>
    <r>
      <rPr>
        <i/>
        <sz val="11"/>
        <color theme="1"/>
        <rFont val="Calibri"/>
        <family val="2"/>
        <charset val="204"/>
      </rPr>
      <t xml:space="preserve">На кожному наповнювачі має бути розміщена наліпка ТЧХУ і донора (HSI) відповідно до візуальних стандартів.
</t>
    </r>
    <r>
      <rPr>
        <b/>
        <i/>
        <sz val="11"/>
        <color theme="1"/>
        <rFont val="Calibri"/>
        <family val="2"/>
        <charset val="204"/>
      </rPr>
      <t>Розмір кожного лого</t>
    </r>
    <r>
      <rPr>
        <i/>
        <sz val="11"/>
        <color theme="1"/>
        <rFont val="Calibri"/>
        <family val="2"/>
        <charset val="204"/>
      </rPr>
      <t xml:space="preserve">: 7х7 см.
</t>
    </r>
    <r>
      <rPr>
        <b/>
        <i/>
        <sz val="11"/>
        <color theme="1"/>
        <rFont val="Calibri"/>
        <family val="2"/>
        <charset val="204"/>
      </rPr>
      <t>Друк:</t>
    </r>
    <r>
      <rPr>
        <i/>
        <sz val="11"/>
        <color theme="1"/>
        <rFont val="Calibri"/>
        <family val="2"/>
        <charset val="204"/>
      </rPr>
      <t xml:space="preserve"> повнокольоровий, 4+0, згідно візуалізації
</t>
    </r>
    <r>
      <rPr>
        <b/>
        <i/>
        <sz val="11"/>
        <color theme="1"/>
        <rFont val="Calibri"/>
        <family val="2"/>
        <charset val="204"/>
      </rPr>
      <t xml:space="preserve">Папір: </t>
    </r>
    <r>
      <rPr>
        <i/>
        <sz val="11"/>
        <color theme="1"/>
        <rFont val="Calibri"/>
        <family val="2"/>
        <charset val="204"/>
      </rPr>
      <t xml:space="preserve">Самоклеючий, глянцевий  </t>
    </r>
  </si>
  <si>
    <t>Розподіл продукції за Лотом 1*</t>
  </si>
  <si>
    <t>Розподіл продукції за Лотом 2*</t>
  </si>
  <si>
    <t>упаковка
8,6 кг</t>
  </si>
  <si>
    <t xml:space="preserve">Загальна кількість </t>
  </si>
  <si>
    <t>Населенний пункт/місто</t>
  </si>
  <si>
    <t xml:space="preserve">Контактна особа,  номер відділення Нової Пошти,  контактний телефон </t>
  </si>
  <si>
    <t>* Кінцеві адреси (населенний пункт) доставки товарів можуть бути змінені на етапі укладання договору.</t>
  </si>
  <si>
    <t>п.1
Переноска до 6 кг,
шт</t>
  </si>
  <si>
    <t>п.2
Переноска до 8 кг,
шт</t>
  </si>
  <si>
    <t>п.3
Наповнювач для котячого туалету бентонітовий, упаковки</t>
  </si>
  <si>
    <t>п.4
Лоток для котів,
шт</t>
  </si>
  <si>
    <t>Загальна кількість</t>
  </si>
  <si>
    <r>
      <t xml:space="preserve">Сухий корм для стерилізованих котів
</t>
    </r>
    <r>
      <rPr>
        <b/>
        <i/>
        <sz val="11"/>
        <color theme="1"/>
        <rFont val="Calibri"/>
        <family val="2"/>
        <charset val="204"/>
      </rPr>
      <t xml:space="preserve">Клас: </t>
    </r>
    <r>
      <rPr>
        <i/>
        <sz val="11"/>
        <color theme="1"/>
        <rFont val="Calibri"/>
        <family val="2"/>
        <charset val="204"/>
      </rPr>
      <t xml:space="preserve">Преміум
</t>
    </r>
    <r>
      <rPr>
        <b/>
        <i/>
        <sz val="11"/>
        <color theme="1"/>
        <rFont val="Calibri"/>
        <family val="2"/>
        <charset val="204"/>
      </rPr>
      <t>Призначення:</t>
    </r>
    <r>
      <rPr>
        <i/>
        <sz val="11"/>
        <color theme="1"/>
        <rFont val="Calibri"/>
        <family val="2"/>
        <charset val="204"/>
      </rPr>
      <t xml:space="preserve"> для тварин, які пройшли процедуру стерилізації
</t>
    </r>
    <r>
      <rPr>
        <b/>
        <i/>
        <sz val="11"/>
        <color theme="1"/>
        <rFont val="Calibri"/>
        <family val="2"/>
        <charset val="204"/>
      </rPr>
      <t>Склад:</t>
    </r>
    <r>
      <rPr>
        <i/>
        <sz val="11"/>
        <color theme="1"/>
        <rFont val="Calibri"/>
        <family val="2"/>
        <charset val="204"/>
      </rPr>
      <t xml:space="preserve"> м'ясні інгредієнти не менше 27%
</t>
    </r>
    <r>
      <rPr>
        <b/>
        <i/>
        <sz val="11"/>
        <color theme="1"/>
        <rFont val="Calibri"/>
        <family val="2"/>
        <charset val="204"/>
      </rPr>
      <t>Нутріційна цінність:</t>
    </r>
    <r>
      <rPr>
        <i/>
        <sz val="11"/>
        <color theme="1"/>
        <rFont val="Calibri"/>
        <family val="2"/>
        <charset val="204"/>
      </rPr>
      <t xml:space="preserve"> Збалансоване співвідношення необхідних  білків, жирів, вуглеводів, вітамінів і мінералів, необхідних для здоров'я тварини.
</t>
    </r>
    <r>
      <rPr>
        <b/>
        <i/>
        <sz val="11"/>
        <color theme="1"/>
        <rFont val="Calibri"/>
        <family val="2"/>
        <charset val="204"/>
      </rPr>
      <t>Виробник:</t>
    </r>
    <r>
      <rPr>
        <i/>
        <sz val="11"/>
        <color theme="1"/>
        <rFont val="Calibri"/>
        <family val="2"/>
        <charset val="204"/>
      </rPr>
      <t xml:space="preserve"> Україна
</t>
    </r>
    <r>
      <rPr>
        <b/>
        <i/>
        <sz val="11"/>
        <color theme="1"/>
        <rFont val="Calibri"/>
        <family val="2"/>
        <charset val="204"/>
      </rPr>
      <t>Розфасування:</t>
    </r>
    <r>
      <rPr>
        <i/>
        <sz val="11"/>
        <color theme="1"/>
        <rFont val="Calibri"/>
        <family val="2"/>
        <charset val="204"/>
      </rPr>
      <t xml:space="preserve"> </t>
    </r>
    <r>
      <rPr>
        <i/>
        <u/>
        <sz val="11"/>
        <color theme="1"/>
        <rFont val="Calibri"/>
        <family val="2"/>
        <charset val="204"/>
      </rPr>
      <t xml:space="preserve">індивідуальна упаковка 3 кг 
</t>
    </r>
    <r>
      <rPr>
        <b/>
        <i/>
        <sz val="11"/>
        <color theme="1"/>
        <rFont val="Calibri"/>
        <family val="2"/>
        <charset val="204"/>
      </rPr>
      <t>Брендування:</t>
    </r>
    <r>
      <rPr>
        <i/>
        <sz val="11"/>
        <color theme="1"/>
        <rFont val="Calibri"/>
        <family val="2"/>
        <charset val="204"/>
      </rPr>
      <t xml:space="preserve">
Кожна упаковка має містити логотип ТЧХУ та партнера HUMANE SOCIETY INTERNATIONAL (надрукований на упаковці) відповідно до поданої візуалізації та параметрів згідно Додатку 4.
Форма лого: згідно візуалізації
Розмір кожного лого: не менше 7х7см.</t>
    </r>
  </si>
  <si>
    <r>
      <rPr>
        <b/>
        <i/>
        <sz val="16"/>
        <color theme="1"/>
        <rFont val="Calibri"/>
        <family val="2"/>
        <charset val="204"/>
      </rPr>
      <t xml:space="preserve">Сухий корм для дорослих котів 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Клас:</t>
    </r>
    <r>
      <rPr>
        <i/>
        <sz val="11"/>
        <color theme="1"/>
        <rFont val="Calibri"/>
        <family val="2"/>
        <charset val="204"/>
      </rPr>
      <t xml:space="preserve"> Преміум
</t>
    </r>
    <r>
      <rPr>
        <b/>
        <i/>
        <sz val="11"/>
        <color theme="1"/>
        <rFont val="Calibri"/>
        <family val="2"/>
        <charset val="204"/>
      </rPr>
      <t>Склад:</t>
    </r>
    <r>
      <rPr>
        <i/>
        <sz val="11"/>
        <color theme="1"/>
        <rFont val="Calibri"/>
        <family val="2"/>
        <charset val="204"/>
      </rPr>
      <t xml:space="preserve"> м'ясні інгредієнти не менше 27%
</t>
    </r>
    <r>
      <rPr>
        <b/>
        <i/>
        <sz val="11"/>
        <color theme="1"/>
        <rFont val="Calibri"/>
        <family val="2"/>
        <charset val="204"/>
      </rPr>
      <t xml:space="preserve">Нутріційна цінність: </t>
    </r>
    <r>
      <rPr>
        <i/>
        <sz val="11"/>
        <color theme="1"/>
        <rFont val="Calibri"/>
        <family val="2"/>
        <charset val="204"/>
      </rPr>
      <t xml:space="preserve">Збалансоване співвідношення необхідних  білків, жирів, вуглеводів, вітамінів і мінералів, необхідних для здоров'я тварини.
</t>
    </r>
    <r>
      <rPr>
        <b/>
        <i/>
        <sz val="11"/>
        <color theme="1"/>
        <rFont val="Calibri"/>
        <family val="2"/>
        <charset val="204"/>
      </rPr>
      <t>Виробник:</t>
    </r>
    <r>
      <rPr>
        <i/>
        <sz val="11"/>
        <color theme="1"/>
        <rFont val="Calibri"/>
        <family val="2"/>
        <charset val="204"/>
      </rPr>
      <t xml:space="preserve"> Україна
</t>
    </r>
    <r>
      <rPr>
        <b/>
        <i/>
        <sz val="11"/>
        <color theme="1"/>
        <rFont val="Calibri"/>
        <family val="2"/>
        <charset val="204"/>
      </rPr>
      <t>Розфасування:</t>
    </r>
    <r>
      <rPr>
        <b/>
        <i/>
        <u/>
        <sz val="11"/>
        <color theme="1"/>
        <rFont val="Calibri"/>
        <family val="2"/>
        <charset val="204"/>
      </rPr>
      <t xml:space="preserve"> </t>
    </r>
    <r>
      <rPr>
        <i/>
        <u/>
        <sz val="11"/>
        <color theme="1"/>
        <rFont val="Calibri"/>
        <family val="2"/>
        <charset val="204"/>
      </rPr>
      <t xml:space="preserve">індивідуальна упаковка 3 кг 
</t>
    </r>
    <r>
      <rPr>
        <b/>
        <i/>
        <sz val="11"/>
        <color theme="1"/>
        <rFont val="Calibri"/>
        <family val="2"/>
        <charset val="204"/>
      </rPr>
      <t>Брендування:</t>
    </r>
    <r>
      <rPr>
        <i/>
        <sz val="11"/>
        <color theme="1"/>
        <rFont val="Calibri"/>
        <family val="2"/>
        <charset val="204"/>
      </rPr>
      <t xml:space="preserve">
Кожна упаковка має містити логотип ТЧХУ та партнера HUMANE SOCIETY INTERNATIONAL (надрукований на упаковці) відповідно до поданої візуалізації та параметрів згідно Додатку 4.
Форма лого: згідно візуалізації
Розмір кожгного лого: не менше 7х7см.</t>
    </r>
  </si>
  <si>
    <r>
      <rPr>
        <b/>
        <i/>
        <sz val="14"/>
        <color theme="1"/>
        <rFont val="Calibri"/>
        <family val="2"/>
        <charset val="204"/>
      </rPr>
      <t>Сухий корм для дорослих собак великих порід</t>
    </r>
    <r>
      <rPr>
        <i/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  <charset val="204"/>
      </rPr>
      <t>Клас:</t>
    </r>
    <r>
      <rPr>
        <i/>
        <sz val="11"/>
        <color theme="1"/>
        <rFont val="Calibri"/>
        <family val="2"/>
      </rPr>
      <t xml:space="preserve"> Преміум
</t>
    </r>
    <r>
      <rPr>
        <b/>
        <i/>
        <sz val="11"/>
        <color theme="1"/>
        <rFont val="Calibri"/>
        <family val="2"/>
        <charset val="204"/>
      </rPr>
      <t>Склад:</t>
    </r>
    <r>
      <rPr>
        <i/>
        <sz val="11"/>
        <color theme="1"/>
        <rFont val="Calibri"/>
        <family val="2"/>
      </rPr>
      <t xml:space="preserve"> м'ясні інгредієнти не менше 27%
</t>
    </r>
    <r>
      <rPr>
        <b/>
        <i/>
        <sz val="11"/>
        <color theme="1"/>
        <rFont val="Calibri"/>
        <family val="2"/>
        <charset val="204"/>
      </rPr>
      <t xml:space="preserve">Нутріційна цінність: </t>
    </r>
    <r>
      <rPr>
        <i/>
        <sz val="11"/>
        <color theme="1"/>
        <rFont val="Calibri"/>
        <family val="2"/>
        <charset val="204"/>
      </rPr>
      <t>Збалансоване співвідношення необхідних  білків, жирів, вуглеводів, вітамінів і мінералів, необхідних для здоров'я тварини.</t>
    </r>
    <r>
      <rPr>
        <i/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  <charset val="204"/>
      </rPr>
      <t>Виробник:</t>
    </r>
    <r>
      <rPr>
        <i/>
        <sz val="11"/>
        <color theme="1"/>
        <rFont val="Calibri"/>
        <family val="2"/>
      </rPr>
      <t xml:space="preserve"> Україна
</t>
    </r>
    <r>
      <rPr>
        <b/>
        <i/>
        <sz val="11"/>
        <color theme="1"/>
        <rFont val="Calibri"/>
        <family val="2"/>
        <charset val="204"/>
      </rPr>
      <t>Розфасування:</t>
    </r>
    <r>
      <rPr>
        <i/>
        <sz val="11"/>
        <color theme="1"/>
        <rFont val="Calibri"/>
        <family val="2"/>
      </rPr>
      <t xml:space="preserve"> </t>
    </r>
    <r>
      <rPr>
        <i/>
        <u/>
        <sz val="11"/>
        <color theme="1"/>
        <rFont val="Calibri"/>
        <family val="2"/>
        <charset val="204"/>
      </rPr>
      <t xml:space="preserve">індивідуальна упаковка 10 кг 
</t>
    </r>
    <r>
      <rPr>
        <b/>
        <i/>
        <sz val="11"/>
        <color theme="1"/>
        <rFont val="Calibri"/>
        <family val="2"/>
        <charset val="204"/>
      </rPr>
      <t>Брендування:</t>
    </r>
    <r>
      <rPr>
        <i/>
        <sz val="11"/>
        <color theme="1"/>
        <rFont val="Calibri"/>
        <family val="2"/>
      </rPr>
      <t xml:space="preserve">
Кожна упаковка має містити логотип ТЧХУ та партнера HUMANE SOCIETY INTERNATIONAL (надрукований на упаковці) відповідно до поданої візуалізації та параметрів згідно Додатку 4.
Форма лого: згідно візуалізації
Розмір кожного лого: не менше 7х7см.</t>
    </r>
  </si>
  <si>
    <r>
      <rPr>
        <b/>
        <i/>
        <sz val="14"/>
        <color theme="1"/>
        <rFont val="Calibri"/>
        <family val="2"/>
        <charset val="204"/>
      </rPr>
      <t xml:space="preserve">Сухий корм для дорослих собак малих порід
</t>
    </r>
    <r>
      <rPr>
        <b/>
        <i/>
        <sz val="11"/>
        <color theme="1"/>
        <rFont val="Calibri"/>
        <family val="2"/>
        <charset val="204"/>
      </rPr>
      <t xml:space="preserve">Клас: </t>
    </r>
    <r>
      <rPr>
        <i/>
        <sz val="11"/>
        <color theme="1"/>
        <rFont val="Calibri"/>
        <family val="2"/>
      </rPr>
      <t xml:space="preserve">Преміум
</t>
    </r>
    <r>
      <rPr>
        <b/>
        <i/>
        <sz val="11"/>
        <color theme="1"/>
        <rFont val="Calibri"/>
        <family val="2"/>
        <charset val="204"/>
      </rPr>
      <t xml:space="preserve">Склад: </t>
    </r>
    <r>
      <rPr>
        <i/>
        <sz val="11"/>
        <color theme="1"/>
        <rFont val="Calibri"/>
        <family val="2"/>
      </rPr>
      <t xml:space="preserve">м'ясні інгредієнти не менше 27%
</t>
    </r>
    <r>
      <rPr>
        <b/>
        <i/>
        <sz val="11"/>
        <color theme="1"/>
        <rFont val="Calibri"/>
        <family val="2"/>
        <charset val="204"/>
      </rPr>
      <t>Нутріційна цінність:</t>
    </r>
    <r>
      <rPr>
        <i/>
        <sz val="11"/>
        <color theme="1"/>
        <rFont val="Calibri"/>
        <family val="2"/>
        <charset val="204"/>
      </rPr>
      <t xml:space="preserve"> Збалансоване співвідношення необхідних  білків, жирів, вуглеводів, вітамінів і мінералів, необхідних для здоров'я тварини.</t>
    </r>
    <r>
      <rPr>
        <i/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  <charset val="204"/>
      </rPr>
      <t xml:space="preserve">Виробник: </t>
    </r>
    <r>
      <rPr>
        <i/>
        <sz val="11"/>
        <color theme="1"/>
        <rFont val="Calibri"/>
        <family val="2"/>
      </rPr>
      <t xml:space="preserve">Україна
</t>
    </r>
    <r>
      <rPr>
        <b/>
        <i/>
        <sz val="11"/>
        <color theme="1"/>
        <rFont val="Calibri"/>
        <family val="2"/>
        <charset val="204"/>
      </rPr>
      <t>Розфасування:</t>
    </r>
    <r>
      <rPr>
        <i/>
        <sz val="11"/>
        <color theme="1"/>
        <rFont val="Calibri"/>
        <family val="2"/>
      </rPr>
      <t xml:space="preserve"> </t>
    </r>
    <r>
      <rPr>
        <i/>
        <u/>
        <sz val="11"/>
        <color theme="1"/>
        <rFont val="Calibri"/>
        <family val="2"/>
        <charset val="204"/>
      </rPr>
      <t xml:space="preserve">індивідуальна упаковка 3 кг </t>
    </r>
    <r>
      <rPr>
        <i/>
        <sz val="11"/>
        <color theme="1"/>
        <rFont val="Calibri"/>
        <family val="2"/>
        <charset val="204"/>
      </rPr>
      <t xml:space="preserve">
</t>
    </r>
    <r>
      <rPr>
        <b/>
        <i/>
        <sz val="11"/>
        <color theme="1"/>
        <rFont val="Calibri"/>
        <family val="2"/>
        <charset val="204"/>
      </rPr>
      <t>Брендування:</t>
    </r>
    <r>
      <rPr>
        <i/>
        <sz val="11"/>
        <color theme="1"/>
        <rFont val="Calibri"/>
        <family val="2"/>
        <charset val="204"/>
      </rPr>
      <t xml:space="preserve">
Кожна упаковка має містити логотип ТЧХУ та партнера HUMANE SOCIETY INTERNATIONAL (надрукований на упаковці) відповідно до поданої візуалізації та параметрів згідно Додатку 4.
Форма лого: згідно візуалізації
Розмір кожного лого: не менше 7х7см.</t>
    </r>
  </si>
  <si>
    <t>Загальна вартість пропозиції за Лотами 1, 2, грн*</t>
  </si>
  <si>
    <r>
      <rPr>
        <b/>
        <i/>
        <sz val="14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торгову марку, країну- виробника, параметри та характеристики (склад) продукції</t>
    </r>
  </si>
  <si>
    <t>Ми погоджуємося з умовами, що Замовник має право змінювати адреси доставки товарів в залежності від потреби регіонів.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</si>
  <si>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кваліфікаційних вимогах Оголошення.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</si>
  <si>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</t>
    </r>
  </si>
  <si>
    <t xml:space="preserve"> ** Закупівля може здійснюватися окремими лотами/позиціями</t>
  </si>
  <si>
    <r>
      <t xml:space="preserve">Лоток для котів 
</t>
    </r>
    <r>
      <rPr>
        <b/>
        <i/>
        <sz val="11"/>
        <color theme="1"/>
        <rFont val="Calibri"/>
        <family val="2"/>
        <charset val="204"/>
      </rPr>
      <t>Призначення:</t>
    </r>
    <r>
      <rPr>
        <b/>
        <i/>
        <sz val="14"/>
        <color theme="1"/>
        <rFont val="Calibri"/>
        <family val="2"/>
        <charset val="204"/>
      </rPr>
      <t xml:space="preserve"> </t>
    </r>
    <r>
      <rPr>
        <i/>
        <sz val="11"/>
        <color theme="1"/>
        <rFont val="Calibri"/>
        <family val="2"/>
        <charset val="204"/>
      </rPr>
      <t>для кішок</t>
    </r>
    <r>
      <rPr>
        <b/>
        <i/>
        <sz val="11"/>
        <color theme="1"/>
        <rFont val="Calibri"/>
        <family val="2"/>
        <charset val="204"/>
      </rPr>
      <t xml:space="preserve">
Вид:</t>
    </r>
    <r>
      <rPr>
        <i/>
        <sz val="11"/>
        <color theme="1"/>
        <rFont val="Calibri"/>
        <family val="2"/>
        <charset val="204"/>
      </rPr>
      <t xml:space="preserve"> відкритий
</t>
    </r>
    <r>
      <rPr>
        <b/>
        <i/>
        <sz val="11"/>
        <color theme="1"/>
        <rFont val="Calibri"/>
        <family val="2"/>
        <charset val="204"/>
      </rPr>
      <t>Тип:</t>
    </r>
    <r>
      <rPr>
        <i/>
        <sz val="11"/>
        <color theme="1"/>
        <rFont val="Calibri"/>
        <family val="2"/>
        <charset val="204"/>
      </rPr>
      <t xml:space="preserve"> туалет
</t>
    </r>
    <r>
      <rPr>
        <b/>
        <i/>
        <sz val="11"/>
        <color theme="1"/>
        <rFont val="Calibri"/>
        <family val="2"/>
        <charset val="204"/>
      </rPr>
      <t xml:space="preserve">Матеріал: </t>
    </r>
    <r>
      <rPr>
        <i/>
        <sz val="11"/>
        <color theme="1"/>
        <rFont val="Calibri"/>
        <family val="2"/>
        <charset val="204"/>
      </rPr>
      <t xml:space="preserve">пластик
</t>
    </r>
    <r>
      <rPr>
        <b/>
        <i/>
        <sz val="11"/>
        <color theme="1"/>
        <rFont val="Calibri"/>
        <family val="2"/>
        <charset val="204"/>
      </rPr>
      <t xml:space="preserve">Розміри: не менше </t>
    </r>
    <r>
      <rPr>
        <i/>
        <sz val="11"/>
        <color theme="1"/>
        <rFont val="Calibri"/>
        <family val="2"/>
        <charset val="204"/>
      </rPr>
      <t xml:space="preserve">40 x 27 x 13 см
</t>
    </r>
    <r>
      <rPr>
        <b/>
        <i/>
        <sz val="11"/>
        <color theme="1"/>
        <rFont val="Calibri"/>
        <family val="2"/>
        <charset val="204"/>
      </rPr>
      <t>Кількість в упаковці, шт:</t>
    </r>
    <r>
      <rPr>
        <i/>
        <sz val="11"/>
        <color theme="1"/>
        <rFont val="Calibri"/>
        <family val="2"/>
        <charset val="204"/>
      </rPr>
      <t xml:space="preserve"> 1
</t>
    </r>
    <r>
      <rPr>
        <b/>
        <i/>
        <sz val="11"/>
        <color theme="1"/>
        <rFont val="Calibri"/>
        <family val="2"/>
        <charset val="204"/>
      </rPr>
      <t xml:space="preserve">Брендування: </t>
    </r>
    <r>
      <rPr>
        <i/>
        <sz val="11"/>
        <color theme="1"/>
        <rFont val="Calibri"/>
        <family val="2"/>
        <charset val="204"/>
      </rPr>
      <t xml:space="preserve">На кожному контейнері має бути розміщена наліпка ТЧХУ і донора (HSI) відповідно до візуальних стандартів. 
Розмір кожного лого: 7х7 см.
</t>
    </r>
    <r>
      <rPr>
        <b/>
        <i/>
        <sz val="11"/>
        <color theme="1"/>
        <rFont val="Calibri"/>
        <family val="2"/>
        <charset val="204"/>
      </rPr>
      <t xml:space="preserve">Друк: </t>
    </r>
    <r>
      <rPr>
        <i/>
        <sz val="11"/>
        <color theme="1"/>
        <rFont val="Calibri"/>
        <family val="2"/>
        <charset val="204"/>
      </rPr>
      <t>повнокольоровий, 4+0, згідно візуалізації</t>
    </r>
    <r>
      <rPr>
        <b/>
        <i/>
        <sz val="11"/>
        <color theme="1"/>
        <rFont val="Calibri"/>
        <family val="2"/>
        <charset val="204"/>
      </rPr>
      <t xml:space="preserve">
Папір: </t>
    </r>
    <r>
      <rPr>
        <i/>
        <sz val="11"/>
        <color theme="1"/>
        <rFont val="Calibri"/>
        <family val="2"/>
        <charset val="204"/>
      </rPr>
      <t xml:space="preserve">Самоклеючий, глянцевий </t>
    </r>
  </si>
  <si>
    <t xml:space="preserve">Допускаються будь-які аналоги з технічними та функціональними характеристиками не гірше наведених. 
Учаснику необхідно вказати торгову марку, виробника та зазначати склад продукції  у відповідності до параметрів та вимог технічного опису даної таблиці та обов’язково надати фото товару.
Вартість фасування, пакування, бредування та доставки має бути врахована у вартість товару. 
Додатки 1-4 - є невід'ємними частинами Оголошення та тендерної пропозиції
Дана форма є незмінною, Учасники зобов'язані надавати тендерні пропозиції  виключно за формою даного додатку.
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</si>
  <si>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тендерну пропозицію щодо участі у тендері на закупівлю брендованих товарів  для домашніх тварин.</t>
    </r>
  </si>
  <si>
    <t>Додаток 4 до Оголошення</t>
  </si>
  <si>
    <t>Уточнення деталей нанесення логотипів необхідно погодити з замовником при укладанні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</si>
</sst>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</font>
    <font>
      <b/>
      <sz val="12"/>
      <color rgb="FF000000"/>
      <name val="Cambria"/>
      <family val="2"/>
      <charset val="204"/>
      <scheme val="maj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E7F2F5"/>
        <bgColor indexed="64"/>
      </patternFill>
    </fill>
    <fill>
      <patternFill patternType="solid">
        <fgColor rgb="FFF3F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EDF8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2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 wrapText="1"/>
    </xf>
    <xf numFmtId="0" fontId="3" fillId="0" borderId="0" xfId="0" applyFont="1"/>
    <xf numFmtId="0" fontId="9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0" fillId="3" borderId="13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wrapText="1"/>
    </xf>
    <xf numFmtId="0" fontId="5" fillId="0" borderId="39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43" xfId="0" applyFont="1" applyFill="1" applyBorder="1" applyAlignment="1">
      <alignment horizontal="center" vertical="center" wrapText="1"/>
    </xf>
    <xf numFmtId="0" fontId="32" fillId="6" borderId="35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/>
    </xf>
    <xf numFmtId="0" fontId="32" fillId="7" borderId="35" xfId="0" applyFont="1" applyFill="1" applyBorder="1" applyAlignment="1">
      <alignment horizontal="center" vertical="center" wrapText="1"/>
    </xf>
    <xf numFmtId="0" fontId="30" fillId="7" borderId="35" xfId="0" applyFont="1" applyFill="1" applyBorder="1" applyAlignment="1">
      <alignment horizontal="center" vertical="center" wrapText="1"/>
    </xf>
    <xf numFmtId="0" fontId="34" fillId="7" borderId="35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14" fontId="8" fillId="7" borderId="35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1" fillId="7" borderId="35" xfId="0" applyFont="1" applyFill="1" applyBorder="1" applyAlignment="1">
      <alignment horizontal="center" vertical="center" wrapText="1"/>
    </xf>
    <xf numFmtId="0" fontId="32" fillId="6" borderId="35" xfId="0" applyFont="1" applyFill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38" fillId="9" borderId="3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35" xfId="0" applyBorder="1" applyAlignment="1">
      <alignment vertical="center"/>
    </xf>
    <xf numFmtId="0" fontId="37" fillId="7" borderId="35" xfId="0" applyFont="1" applyFill="1" applyBorder="1" applyAlignment="1">
      <alignment horizontal="center" vertical="center"/>
    </xf>
    <xf numFmtId="0" fontId="37" fillId="7" borderId="3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5" xfId="0" applyFont="1" applyBorder="1" applyAlignment="1">
      <alignment horizontal="right" vertical="center" wrapText="1"/>
    </xf>
    <xf numFmtId="0" fontId="23" fillId="0" borderId="35" xfId="0" applyFont="1" applyBorder="1" applyAlignment="1">
      <alignment vertical="center"/>
    </xf>
    <xf numFmtId="0" fontId="0" fillId="7" borderId="35" xfId="0" applyFill="1" applyBorder="1" applyAlignment="1">
      <alignment vertical="center"/>
    </xf>
    <xf numFmtId="0" fontId="0" fillId="7" borderId="35" xfId="0" quotePrefix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4" fontId="14" fillId="4" borderId="28" xfId="0" applyNumberFormat="1" applyFont="1" applyFill="1" applyBorder="1" applyAlignment="1">
      <alignment horizontal="center" vertical="center" wrapText="1"/>
    </xf>
    <xf numFmtId="4" fontId="14" fillId="4" borderId="26" xfId="0" applyNumberFormat="1" applyFont="1" applyFill="1" applyBorder="1" applyAlignment="1">
      <alignment horizontal="center" vertical="center" wrapText="1"/>
    </xf>
    <xf numFmtId="4" fontId="14" fillId="4" borderId="4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0" borderId="35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21" fillId="5" borderId="25" xfId="0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4" fontId="4" fillId="4" borderId="29" xfId="0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" fontId="4" fillId="4" borderId="37" xfId="0" applyNumberFormat="1" applyFont="1" applyFill="1" applyBorder="1" applyAlignment="1">
      <alignment horizontal="center" vertical="center" wrapText="1"/>
    </xf>
    <xf numFmtId="4" fontId="4" fillId="4" borderId="38" xfId="0" applyNumberFormat="1" applyFont="1" applyFill="1" applyBorder="1" applyAlignment="1">
      <alignment horizontal="center" vertical="center" wrapText="1"/>
    </xf>
    <xf numFmtId="4" fontId="4" fillId="4" borderId="4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6" fillId="0" borderId="29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0" fillId="6" borderId="43" xfId="0" applyFont="1" applyFill="1" applyBorder="1" applyAlignment="1">
      <alignment horizontal="center" vertical="center" wrapText="1"/>
    </xf>
    <xf numFmtId="0" fontId="30" fillId="6" borderId="42" xfId="0" applyFont="1" applyFill="1" applyBorder="1" applyAlignment="1">
      <alignment horizontal="center" vertical="center" wrapText="1"/>
    </xf>
    <xf numFmtId="0" fontId="32" fillId="6" borderId="43" xfId="0" applyFont="1" applyFill="1" applyBorder="1" applyAlignment="1">
      <alignment horizontal="center" vertical="center" wrapText="1"/>
    </xf>
    <xf numFmtId="0" fontId="32" fillId="6" borderId="42" xfId="0" applyFont="1" applyFill="1" applyBorder="1" applyAlignment="1">
      <alignment horizontal="center" vertical="center" wrapText="1"/>
    </xf>
    <xf numFmtId="0" fontId="17" fillId="6" borderId="43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3" fillId="7" borderId="8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18" fillId="3" borderId="52" xfId="0" applyFont="1" applyFill="1" applyBorder="1" applyAlignment="1">
      <alignment horizontal="left" vertical="top" wrapText="1"/>
    </xf>
    <xf numFmtId="0" fontId="19" fillId="3" borderId="52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4" fillId="4" borderId="36" xfId="0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E4EDF8"/>
      <color rgb="FFE7F2F5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94033</xdr:colOff>
      <xdr:row>42</xdr:row>
      <xdr:rowOff>135255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39388F7-8757-497B-B4CD-DC5F27FDD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5580433" cy="738378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45</xdr:row>
      <xdr:rowOff>140970</xdr:rowOff>
    </xdr:from>
    <xdr:to>
      <xdr:col>11</xdr:col>
      <xdr:colOff>323066</xdr:colOff>
      <xdr:row>56</xdr:row>
      <xdr:rowOff>131781</xdr:rowOff>
    </xdr:to>
    <xdr:pic>
      <xdr:nvPicPr>
        <xdr:cNvPr id="3" name="Рисунок 2" descr="Зображення, що містить текст, Шрифт, Графіка, графічний дизайн&#10;&#10;Автоматично згенерований опис">
          <a:extLst>
            <a:ext uri="{FF2B5EF4-FFF2-40B4-BE49-F238E27FC236}">
              <a16:creationId xmlns:a16="http://schemas.microsoft.com/office/drawing/2014/main" id="{43F15440-851E-4131-9DA4-5EEF41FFF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8284845"/>
          <a:ext cx="6992471" cy="1989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85"/>
  <sheetViews>
    <sheetView showGridLines="0" tabSelected="1" view="pageBreakPreview" zoomScale="80" zoomScaleNormal="70" zoomScaleSheetLayoutView="80" workbookViewId="0">
      <selection activeCell="A10" sqref="A10:J10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54.77734375" style="1" customWidth="1"/>
    <col min="4" max="4" width="49.33203125" style="1" customWidth="1"/>
    <col min="5" max="5" width="10.6640625" style="1" customWidth="1"/>
    <col min="6" max="6" width="11.33203125" style="1" customWidth="1"/>
    <col min="7" max="7" width="17.33203125" style="5" customWidth="1"/>
    <col min="8" max="8" width="18.44140625" style="5" customWidth="1"/>
    <col min="9" max="10" width="19.44140625" style="1" customWidth="1"/>
    <col min="11" max="16384" width="9.109375" style="1"/>
  </cols>
  <sheetData>
    <row r="1" spans="1:11" x14ac:dyDescent="0.4">
      <c r="A1" s="88"/>
      <c r="B1" s="88"/>
      <c r="C1" s="88"/>
      <c r="D1" s="88"/>
      <c r="E1" s="88"/>
      <c r="F1" s="88"/>
      <c r="G1" s="88"/>
      <c r="H1" s="88"/>
      <c r="I1" s="88"/>
      <c r="J1" s="88"/>
    </row>
    <row r="2" spans="1:11" x14ac:dyDescent="0.4">
      <c r="I2" s="91" t="s">
        <v>14</v>
      </c>
      <c r="J2" s="91"/>
    </row>
    <row r="3" spans="1:11" x14ac:dyDescent="0.4">
      <c r="B3" s="94" t="s">
        <v>22</v>
      </c>
      <c r="C3" s="94"/>
      <c r="D3" s="94"/>
      <c r="E3" s="94"/>
      <c r="F3" s="94"/>
      <c r="G3" s="94"/>
      <c r="H3" s="94"/>
      <c r="I3" s="94"/>
      <c r="J3" s="94"/>
    </row>
    <row r="5" spans="1:11" ht="29.25" customHeight="1" x14ac:dyDescent="0.4">
      <c r="A5" s="75" t="s">
        <v>122</v>
      </c>
      <c r="B5" s="75"/>
      <c r="C5" s="75"/>
      <c r="D5" s="75"/>
      <c r="E5" s="75"/>
      <c r="F5" s="75"/>
      <c r="G5" s="75"/>
      <c r="H5" s="75"/>
      <c r="I5" s="75"/>
      <c r="J5" s="75"/>
    </row>
    <row r="6" spans="1:11" ht="30.6" customHeight="1" x14ac:dyDescent="0.4">
      <c r="A6" s="110" t="s">
        <v>0</v>
      </c>
      <c r="B6" s="111"/>
      <c r="C6" s="111"/>
      <c r="D6" s="112"/>
      <c r="E6" s="89" t="s">
        <v>1</v>
      </c>
      <c r="F6" s="89"/>
      <c r="G6" s="89"/>
      <c r="H6" s="89"/>
      <c r="I6" s="89"/>
      <c r="J6" s="89"/>
      <c r="K6" s="29"/>
    </row>
    <row r="7" spans="1:11" ht="30.6" customHeight="1" x14ac:dyDescent="0.4">
      <c r="A7" s="113"/>
      <c r="B7" s="114"/>
      <c r="C7" s="114"/>
      <c r="D7" s="115"/>
      <c r="E7" s="89" t="s">
        <v>2</v>
      </c>
      <c r="F7" s="89"/>
      <c r="G7" s="89"/>
      <c r="H7" s="89"/>
      <c r="I7" s="89"/>
      <c r="J7" s="89"/>
      <c r="K7" s="29"/>
    </row>
    <row r="8" spans="1:11" ht="30.6" customHeight="1" x14ac:dyDescent="0.4">
      <c r="A8" s="116"/>
      <c r="B8" s="117"/>
      <c r="C8" s="117"/>
      <c r="D8" s="118"/>
      <c r="E8" s="89" t="s">
        <v>3</v>
      </c>
      <c r="F8" s="89"/>
      <c r="G8" s="89"/>
      <c r="H8" s="89"/>
      <c r="I8" s="89"/>
      <c r="J8" s="89"/>
      <c r="K8" s="29"/>
    </row>
    <row r="9" spans="1:11" ht="63.6" customHeight="1" x14ac:dyDescent="0.4">
      <c r="A9" s="119" t="s">
        <v>4</v>
      </c>
      <c r="B9" s="120"/>
      <c r="C9" s="120"/>
      <c r="D9" s="121"/>
      <c r="E9" s="90" t="s">
        <v>92</v>
      </c>
      <c r="F9" s="90"/>
      <c r="G9" s="90"/>
      <c r="H9" s="90"/>
      <c r="I9" s="90"/>
      <c r="J9" s="90"/>
      <c r="K9" s="30"/>
    </row>
    <row r="10" spans="1:11" ht="74.400000000000006" customHeight="1" x14ac:dyDescent="0.4">
      <c r="A10" s="124" t="s">
        <v>121</v>
      </c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1" ht="12" customHeight="1" thickBot="1" x14ac:dyDescent="0.45">
      <c r="A11" s="1"/>
    </row>
    <row r="12" spans="1:11" ht="20.25" customHeight="1" x14ac:dyDescent="0.4">
      <c r="A12" s="92" t="s">
        <v>21</v>
      </c>
      <c r="B12" s="101" t="s">
        <v>5</v>
      </c>
      <c r="C12" s="102"/>
      <c r="D12" s="103"/>
      <c r="E12" s="128" t="s">
        <v>16</v>
      </c>
      <c r="F12" s="125"/>
      <c r="G12" s="131" t="s">
        <v>27</v>
      </c>
      <c r="H12" s="133" t="s">
        <v>28</v>
      </c>
      <c r="I12" s="125" t="s">
        <v>26</v>
      </c>
      <c r="J12" s="125" t="s">
        <v>25</v>
      </c>
    </row>
    <row r="13" spans="1:11" ht="27" customHeight="1" x14ac:dyDescent="0.4">
      <c r="A13" s="93"/>
      <c r="B13" s="104"/>
      <c r="C13" s="105"/>
      <c r="D13" s="106"/>
      <c r="E13" s="129"/>
      <c r="F13" s="126"/>
      <c r="G13" s="132"/>
      <c r="H13" s="134"/>
      <c r="I13" s="126"/>
      <c r="J13" s="126"/>
    </row>
    <row r="14" spans="1:11" s="3" customFormat="1" ht="9" customHeight="1" x14ac:dyDescent="0.4">
      <c r="A14" s="93"/>
      <c r="B14" s="107"/>
      <c r="C14" s="108"/>
      <c r="D14" s="109"/>
      <c r="E14" s="130"/>
      <c r="F14" s="127"/>
      <c r="G14" s="132"/>
      <c r="H14" s="134"/>
      <c r="I14" s="127"/>
      <c r="J14" s="127"/>
    </row>
    <row r="15" spans="1:11" s="4" customFormat="1" ht="51" customHeight="1" thickBot="1" x14ac:dyDescent="0.45">
      <c r="A15" s="93"/>
      <c r="B15" s="49" t="s">
        <v>6</v>
      </c>
      <c r="C15" s="44" t="s">
        <v>115</v>
      </c>
      <c r="D15" s="48" t="s">
        <v>20</v>
      </c>
      <c r="E15" s="38" t="s">
        <v>18</v>
      </c>
      <c r="F15" s="39" t="s">
        <v>19</v>
      </c>
      <c r="G15" s="132"/>
      <c r="H15" s="135"/>
      <c r="I15" s="46" t="s">
        <v>7</v>
      </c>
      <c r="J15" s="45" t="s">
        <v>7</v>
      </c>
    </row>
    <row r="16" spans="1:11" s="4" customFormat="1" ht="31.8" customHeight="1" thickBot="1" x14ac:dyDescent="0.45">
      <c r="A16" s="95" t="s">
        <v>15</v>
      </c>
      <c r="B16" s="96"/>
      <c r="C16" s="96"/>
      <c r="D16" s="96"/>
      <c r="E16" s="96"/>
      <c r="F16" s="96"/>
      <c r="G16" s="96"/>
      <c r="H16" s="96"/>
      <c r="I16" s="96"/>
      <c r="J16" s="97"/>
    </row>
    <row r="17" spans="1:10" s="4" customFormat="1" ht="219.6" customHeight="1" x14ac:dyDescent="0.4">
      <c r="A17" s="33">
        <v>1</v>
      </c>
      <c r="B17" s="34" t="s">
        <v>113</v>
      </c>
      <c r="C17" s="35"/>
      <c r="D17" s="43"/>
      <c r="E17" s="40" t="s">
        <v>67</v>
      </c>
      <c r="F17" s="36">
        <v>3000</v>
      </c>
      <c r="G17" s="37"/>
      <c r="H17" s="28">
        <f>F17*G17</f>
        <v>0</v>
      </c>
      <c r="I17" s="79"/>
      <c r="J17" s="82"/>
    </row>
    <row r="18" spans="1:10" s="4" customFormat="1" ht="226.8" customHeight="1" x14ac:dyDescent="0.4">
      <c r="A18" s="14">
        <v>2</v>
      </c>
      <c r="B18" s="32" t="s">
        <v>94</v>
      </c>
      <c r="C18" s="18"/>
      <c r="D18" s="42"/>
      <c r="E18" s="40" t="s">
        <v>68</v>
      </c>
      <c r="F18" s="15">
        <v>2950</v>
      </c>
      <c r="G18" s="20"/>
      <c r="H18" s="22">
        <f>F18*G18</f>
        <v>0</v>
      </c>
      <c r="I18" s="80"/>
      <c r="J18" s="83"/>
    </row>
    <row r="19" spans="1:10" s="4" customFormat="1" ht="231.6" customHeight="1" x14ac:dyDescent="0.4">
      <c r="A19" s="14">
        <v>3</v>
      </c>
      <c r="B19" s="32" t="s">
        <v>112</v>
      </c>
      <c r="C19" s="18"/>
      <c r="D19" s="42"/>
      <c r="E19" s="40" t="s">
        <v>69</v>
      </c>
      <c r="F19" s="15">
        <v>1450</v>
      </c>
      <c r="G19" s="20"/>
      <c r="H19" s="22">
        <f>F19*G19</f>
        <v>0</v>
      </c>
      <c r="I19" s="80"/>
      <c r="J19" s="83"/>
    </row>
    <row r="20" spans="1:10" s="4" customFormat="1" ht="225.6" customHeight="1" x14ac:dyDescent="0.4">
      <c r="A20" s="14">
        <v>4</v>
      </c>
      <c r="B20" s="32" t="s">
        <v>111</v>
      </c>
      <c r="C20" s="18"/>
      <c r="D20" s="42"/>
      <c r="E20" s="40" t="s">
        <v>67</v>
      </c>
      <c r="F20" s="15">
        <v>4340</v>
      </c>
      <c r="G20" s="20"/>
      <c r="H20" s="22">
        <f t="shared" ref="H20" si="0">F20*G20</f>
        <v>0</v>
      </c>
      <c r="I20" s="80"/>
      <c r="J20" s="83"/>
    </row>
    <row r="21" spans="1:10" s="4" customFormat="1" ht="253.8" customHeight="1" thickBot="1" x14ac:dyDescent="0.45">
      <c r="A21" s="16">
        <v>5</v>
      </c>
      <c r="B21" s="47" t="s">
        <v>110</v>
      </c>
      <c r="C21" s="19"/>
      <c r="D21" s="42"/>
      <c r="E21" s="41" t="s">
        <v>70</v>
      </c>
      <c r="F21" s="17">
        <v>3985</v>
      </c>
      <c r="G21" s="21"/>
      <c r="H21" s="23">
        <f>F21*G21</f>
        <v>0</v>
      </c>
      <c r="I21" s="81"/>
      <c r="J21" s="84"/>
    </row>
    <row r="22" spans="1:10" ht="30" customHeight="1" thickBot="1" x14ac:dyDescent="0.45">
      <c r="A22" s="76" t="s">
        <v>23</v>
      </c>
      <c r="B22" s="77"/>
      <c r="C22" s="77"/>
      <c r="D22" s="77"/>
      <c r="E22" s="77"/>
      <c r="F22" s="78"/>
      <c r="G22" s="85">
        <f>SUM(H17:H21)</f>
        <v>0</v>
      </c>
      <c r="H22" s="86"/>
      <c r="I22" s="86"/>
      <c r="J22" s="87"/>
    </row>
    <row r="23" spans="1:10" s="4" customFormat="1" ht="30" customHeight="1" thickBot="1" x14ac:dyDescent="0.45">
      <c r="A23" s="98" t="s">
        <v>17</v>
      </c>
      <c r="B23" s="99"/>
      <c r="C23" s="99"/>
      <c r="D23" s="99"/>
      <c r="E23" s="99"/>
      <c r="F23" s="99"/>
      <c r="G23" s="99"/>
      <c r="H23" s="99"/>
      <c r="I23" s="99"/>
      <c r="J23" s="100"/>
    </row>
    <row r="24" spans="1:10" s="4" customFormat="1" ht="175.8" customHeight="1" x14ac:dyDescent="0.4">
      <c r="A24" s="33">
        <v>1</v>
      </c>
      <c r="B24" s="159" t="s">
        <v>95</v>
      </c>
      <c r="C24" s="35"/>
      <c r="D24" s="43"/>
      <c r="E24" s="40" t="s">
        <v>71</v>
      </c>
      <c r="F24" s="36">
        <v>3910</v>
      </c>
      <c r="G24" s="37"/>
      <c r="H24" s="28">
        <f>F24*G24</f>
        <v>0</v>
      </c>
      <c r="I24" s="80"/>
      <c r="J24" s="83"/>
    </row>
    <row r="25" spans="1:10" s="4" customFormat="1" ht="174" customHeight="1" x14ac:dyDescent="0.4">
      <c r="A25" s="14">
        <v>2</v>
      </c>
      <c r="B25" s="160" t="s">
        <v>96</v>
      </c>
      <c r="C25" s="18"/>
      <c r="D25" s="42"/>
      <c r="E25" s="40" t="s">
        <v>71</v>
      </c>
      <c r="F25" s="15">
        <v>1690</v>
      </c>
      <c r="G25" s="20"/>
      <c r="H25" s="22">
        <f>F25*G25</f>
        <v>0</v>
      </c>
      <c r="I25" s="80"/>
      <c r="J25" s="83"/>
    </row>
    <row r="26" spans="1:10" s="4" customFormat="1" ht="195.6" customHeight="1" x14ac:dyDescent="0.4">
      <c r="A26" s="14">
        <v>3</v>
      </c>
      <c r="B26" s="160" t="s">
        <v>97</v>
      </c>
      <c r="C26" s="161"/>
      <c r="D26" s="162"/>
      <c r="E26" s="40" t="s">
        <v>100</v>
      </c>
      <c r="F26" s="15">
        <v>5850</v>
      </c>
      <c r="G26" s="20"/>
      <c r="H26" s="22">
        <f>F26*G26</f>
        <v>0</v>
      </c>
      <c r="I26" s="80"/>
      <c r="J26" s="83"/>
    </row>
    <row r="27" spans="1:10" s="4" customFormat="1" ht="190.2" customHeight="1" thickBot="1" x14ac:dyDescent="0.45">
      <c r="A27" s="14">
        <v>4</v>
      </c>
      <c r="B27" s="160" t="s">
        <v>120</v>
      </c>
      <c r="C27" s="161"/>
      <c r="D27" s="162"/>
      <c r="E27" s="40" t="s">
        <v>71</v>
      </c>
      <c r="F27" s="15">
        <v>5850</v>
      </c>
      <c r="G27" s="20"/>
      <c r="H27" s="22">
        <f>F27*G27</f>
        <v>0</v>
      </c>
      <c r="I27" s="81"/>
      <c r="J27" s="84"/>
    </row>
    <row r="28" spans="1:10" ht="30" customHeight="1" thickBot="1" x14ac:dyDescent="0.45">
      <c r="A28" s="76" t="s">
        <v>24</v>
      </c>
      <c r="B28" s="77"/>
      <c r="C28" s="163"/>
      <c r="D28" s="163"/>
      <c r="E28" s="77"/>
      <c r="F28" s="78"/>
      <c r="G28" s="85">
        <f>SUM(H24:H27)</f>
        <v>0</v>
      </c>
      <c r="H28" s="86"/>
      <c r="I28" s="86"/>
      <c r="J28" s="87"/>
    </row>
    <row r="29" spans="1:10" ht="30" customHeight="1" thickBot="1" x14ac:dyDescent="0.45">
      <c r="A29" s="76" t="s">
        <v>114</v>
      </c>
      <c r="B29" s="77"/>
      <c r="C29" s="77"/>
      <c r="D29" s="77"/>
      <c r="E29" s="77"/>
      <c r="F29" s="78"/>
      <c r="G29" s="85">
        <f>G22+G28</f>
        <v>0</v>
      </c>
      <c r="H29" s="86"/>
      <c r="I29" s="86"/>
      <c r="J29" s="87"/>
    </row>
    <row r="30" spans="1:10" x14ac:dyDescent="0.4">
      <c r="A30" s="140" t="s">
        <v>73</v>
      </c>
      <c r="B30" s="140"/>
      <c r="C30" s="140"/>
      <c r="D30" s="140"/>
      <c r="E30" s="140"/>
      <c r="F30" s="140"/>
      <c r="G30" s="140"/>
      <c r="H30" s="140"/>
    </row>
    <row r="31" spans="1:10" x14ac:dyDescent="0.4">
      <c r="A31" s="13" t="s">
        <v>119</v>
      </c>
      <c r="B31" s="24"/>
      <c r="C31" s="24"/>
      <c r="D31" s="24"/>
    </row>
    <row r="32" spans="1:10" ht="34.799999999999997" customHeight="1" x14ac:dyDescent="0.4">
      <c r="A32" s="137" t="s">
        <v>118</v>
      </c>
      <c r="B32" s="138"/>
      <c r="C32" s="138"/>
      <c r="D32" s="138"/>
      <c r="E32" s="138"/>
      <c r="F32" s="138"/>
      <c r="G32" s="138"/>
      <c r="H32" s="138"/>
      <c r="I32" s="138"/>
      <c r="J32" s="138"/>
    </row>
    <row r="33" spans="1:258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258" ht="20.399999999999999" customHeight="1" x14ac:dyDescent="0.4">
      <c r="A34" s="139" t="s">
        <v>91</v>
      </c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258" ht="20.399999999999999" customHeight="1" x14ac:dyDescent="0.4">
      <c r="A35" s="139" t="s">
        <v>116</v>
      </c>
      <c r="B35" s="139"/>
      <c r="C35" s="139"/>
      <c r="D35" s="139"/>
      <c r="E35" s="139"/>
      <c r="F35" s="139"/>
      <c r="G35" s="139"/>
      <c r="H35" s="64"/>
      <c r="I35" s="64"/>
      <c r="J35" s="64"/>
    </row>
    <row r="36" spans="1:258" ht="20.399999999999999" customHeight="1" x14ac:dyDescent="0.4">
      <c r="A36" s="27" t="s">
        <v>8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258" ht="20.399999999999999" customHeight="1" x14ac:dyDescent="0.4">
      <c r="A37" s="122" t="s">
        <v>9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</row>
    <row r="38" spans="1:258" ht="20.399999999999999" customHeight="1" x14ac:dyDescent="0.4">
      <c r="A38" s="122" t="s">
        <v>10</v>
      </c>
      <c r="B38" s="122"/>
      <c r="C38" s="122"/>
      <c r="D38" s="122"/>
      <c r="E38" s="122"/>
      <c r="F38" s="122"/>
      <c r="G38" s="122"/>
      <c r="H38" s="122"/>
      <c r="I38" s="122"/>
      <c r="J38" s="122"/>
    </row>
    <row r="39" spans="1:258" s="9" customFormat="1" ht="20.399999999999999" customHeight="1" x14ac:dyDescent="0.25">
      <c r="A39" s="136" t="s">
        <v>72</v>
      </c>
      <c r="B39" s="136"/>
      <c r="C39" s="136"/>
      <c r="D39" s="136"/>
      <c r="E39" s="136"/>
      <c r="F39" s="136"/>
      <c r="G39" s="136"/>
      <c r="H39" s="136"/>
      <c r="I39" s="136"/>
      <c r="J39" s="136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ht="20.399999999999999" customHeight="1" x14ac:dyDescent="0.4">
      <c r="A40" s="122" t="s">
        <v>93</v>
      </c>
      <c r="B40" s="122"/>
      <c r="C40" s="122"/>
      <c r="D40" s="122"/>
      <c r="E40" s="122"/>
      <c r="F40" s="122"/>
      <c r="G40" s="122"/>
      <c r="H40" s="122"/>
      <c r="I40" s="122"/>
      <c r="J40" s="122"/>
    </row>
    <row r="41" spans="1:258" s="73" customFormat="1" ht="20.399999999999999" customHeight="1" x14ac:dyDescent="0.3">
      <c r="A41" s="74" t="s">
        <v>117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258" s="158" customFormat="1" ht="33" customHeight="1" x14ac:dyDescent="0.4">
      <c r="A42" s="156" t="s">
        <v>11</v>
      </c>
      <c r="B42" s="157"/>
      <c r="C42" s="157"/>
      <c r="D42" s="157"/>
      <c r="E42" s="157"/>
      <c r="F42" s="157"/>
      <c r="G42" s="157"/>
      <c r="H42" s="157"/>
      <c r="I42" s="157"/>
      <c r="J42" s="157"/>
    </row>
    <row r="44" spans="1:258" s="9" customFormat="1" ht="13.8" x14ac:dyDescent="0.25">
      <c r="A44" s="6"/>
      <c r="B44" s="26" t="s">
        <v>12</v>
      </c>
      <c r="C44" s="25"/>
      <c r="D44" s="25"/>
      <c r="E44" s="11"/>
      <c r="F44" s="11"/>
      <c r="G44" s="10"/>
      <c r="H44" s="10"/>
      <c r="I44" s="10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s="9" customFormat="1" ht="15.6" x14ac:dyDescent="0.3">
      <c r="A45" s="12"/>
      <c r="B45" s="123" t="s">
        <v>13</v>
      </c>
      <c r="C45" s="123"/>
      <c r="D45" s="31"/>
      <c r="E45" s="11"/>
      <c r="F45" s="11"/>
      <c r="G45" s="10"/>
      <c r="H45" s="10"/>
      <c r="I45" s="10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</row>
    <row r="46" spans="1:258" s="9" customFormat="1" ht="13.8" x14ac:dyDescent="0.25">
      <c r="A46" s="6"/>
      <c r="B46" s="25"/>
      <c r="C46" s="25"/>
      <c r="D46" s="25"/>
      <c r="E46" s="11"/>
      <c r="F46" s="11"/>
      <c r="G46" s="10"/>
      <c r="H46" s="10"/>
      <c r="I46" s="10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</row>
    <row r="47" spans="1:258" s="9" customFormat="1" ht="13.8" x14ac:dyDescent="0.25">
      <c r="A47" s="6"/>
      <c r="B47" s="25"/>
      <c r="C47" s="25"/>
      <c r="D47" s="25"/>
      <c r="E47" s="11"/>
      <c r="F47" s="11"/>
      <c r="G47" s="10"/>
      <c r="H47" s="10"/>
      <c r="I47" s="10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</row>
    <row r="48" spans="1:258" s="9" customFormat="1" ht="13.8" x14ac:dyDescent="0.25">
      <c r="A48" s="6"/>
      <c r="B48" s="11"/>
      <c r="C48" s="11"/>
      <c r="D48" s="11"/>
      <c r="E48" s="11"/>
      <c r="F48" s="11"/>
      <c r="G48" s="10"/>
      <c r="H48" s="10"/>
      <c r="I48" s="10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</row>
    <row r="49" spans="1:258" s="9" customFormat="1" ht="13.8" x14ac:dyDescent="0.25">
      <c r="A49" s="6"/>
      <c r="B49" s="11"/>
      <c r="C49" s="11"/>
      <c r="D49" s="11"/>
      <c r="E49" s="11"/>
      <c r="F49" s="11"/>
      <c r="G49" s="10"/>
      <c r="H49" s="10"/>
      <c r="I49" s="10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</row>
    <row r="50" spans="1:258" s="9" customFormat="1" ht="13.8" x14ac:dyDescent="0.25">
      <c r="A50" s="6"/>
      <c r="B50" s="11"/>
      <c r="C50" s="11"/>
      <c r="D50" s="11"/>
      <c r="E50" s="11"/>
      <c r="F50" s="11"/>
      <c r="G50" s="10"/>
      <c r="H50" s="10"/>
      <c r="I50" s="10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</row>
    <row r="51" spans="1:258" x14ac:dyDescent="0.4">
      <c r="A51" s="1"/>
      <c r="G51" s="1"/>
      <c r="H51" s="1"/>
    </row>
    <row r="52" spans="1:258" x14ac:dyDescent="0.4">
      <c r="A52" s="1"/>
      <c r="G52" s="1"/>
      <c r="H52" s="1"/>
    </row>
    <row r="53" spans="1:258" x14ac:dyDescent="0.4">
      <c r="A53" s="1"/>
      <c r="G53" s="1"/>
      <c r="H53" s="1"/>
    </row>
    <row r="54" spans="1:258" x14ac:dyDescent="0.4">
      <c r="A54" s="1"/>
      <c r="G54" s="1"/>
      <c r="H54" s="1"/>
    </row>
    <row r="55" spans="1:258" x14ac:dyDescent="0.4">
      <c r="A55" s="1"/>
      <c r="G55" s="1"/>
      <c r="H55" s="1"/>
    </row>
    <row r="56" spans="1:258" x14ac:dyDescent="0.4">
      <c r="A56" s="1"/>
      <c r="G56" s="1"/>
      <c r="H56" s="1"/>
    </row>
    <row r="57" spans="1:258" x14ac:dyDescent="0.4">
      <c r="A57" s="1"/>
      <c r="G57" s="1"/>
      <c r="H57" s="1"/>
    </row>
    <row r="58" spans="1:258" x14ac:dyDescent="0.4">
      <c r="A58" s="1"/>
      <c r="G58" s="1"/>
      <c r="H58" s="1"/>
    </row>
    <row r="59" spans="1:258" x14ac:dyDescent="0.4">
      <c r="A59" s="1"/>
      <c r="G59" s="1"/>
      <c r="H59" s="1"/>
    </row>
    <row r="60" spans="1:258" x14ac:dyDescent="0.4">
      <c r="A60" s="1"/>
      <c r="G60" s="1"/>
      <c r="H60" s="1"/>
    </row>
    <row r="61" spans="1:258" x14ac:dyDescent="0.4">
      <c r="A61" s="1"/>
      <c r="G61" s="1"/>
      <c r="H61" s="1"/>
    </row>
    <row r="62" spans="1:258" x14ac:dyDescent="0.4">
      <c r="A62" s="1"/>
      <c r="G62" s="1"/>
      <c r="H62" s="1"/>
    </row>
    <row r="63" spans="1:258" x14ac:dyDescent="0.4">
      <c r="A63" s="1"/>
      <c r="G63" s="1"/>
      <c r="H63" s="1"/>
    </row>
    <row r="64" spans="1:258" x14ac:dyDescent="0.4">
      <c r="A64" s="1"/>
      <c r="G64" s="1"/>
      <c r="H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</sheetData>
  <mergeCells count="40">
    <mergeCell ref="B45:C45"/>
    <mergeCell ref="A10:J10"/>
    <mergeCell ref="J12:J14"/>
    <mergeCell ref="E12:F14"/>
    <mergeCell ref="G12:G15"/>
    <mergeCell ref="H12:H15"/>
    <mergeCell ref="I12:I14"/>
    <mergeCell ref="A39:J39"/>
    <mergeCell ref="A32:J32"/>
    <mergeCell ref="A34:J34"/>
    <mergeCell ref="A38:J38"/>
    <mergeCell ref="A30:H30"/>
    <mergeCell ref="A35:G35"/>
    <mergeCell ref="A1:J1"/>
    <mergeCell ref="A28:F28"/>
    <mergeCell ref="E6:J6"/>
    <mergeCell ref="E7:J7"/>
    <mergeCell ref="E8:J8"/>
    <mergeCell ref="E9:J9"/>
    <mergeCell ref="I2:J2"/>
    <mergeCell ref="A12:A15"/>
    <mergeCell ref="B3:J3"/>
    <mergeCell ref="A16:J16"/>
    <mergeCell ref="A23:J23"/>
    <mergeCell ref="A22:F22"/>
    <mergeCell ref="B12:D14"/>
    <mergeCell ref="A6:D8"/>
    <mergeCell ref="A9:D9"/>
    <mergeCell ref="A41:J41"/>
    <mergeCell ref="A5:J5"/>
    <mergeCell ref="A29:F29"/>
    <mergeCell ref="I17:I21"/>
    <mergeCell ref="J17:J21"/>
    <mergeCell ref="I24:I27"/>
    <mergeCell ref="J24:J27"/>
    <mergeCell ref="G22:J22"/>
    <mergeCell ref="G29:J29"/>
    <mergeCell ref="G28:J28"/>
    <mergeCell ref="A37:N37"/>
    <mergeCell ref="A40:J40"/>
  </mergeCells>
  <phoneticPr fontId="13" type="noConversion"/>
  <pageMargins left="0.11811023622047245" right="0.11811023622047245" top="0" bottom="0" header="0.31496062992125984" footer="0.31496062992125984"/>
  <pageSetup paperSize="9" scale="37" orientation="portrait" r:id="rId1"/>
  <rowBreaks count="1" manualBreakCount="1">
    <brk id="22" max="9" man="1"/>
  </rowBreaks>
  <colBreaks count="1" manualBreakCount="1">
    <brk id="10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29C2-3803-47E8-9BFD-7CE5E5AA8273}">
  <dimension ref="A1:J35"/>
  <sheetViews>
    <sheetView topLeftCell="A22" zoomScale="86" zoomScaleNormal="86" workbookViewId="0">
      <selection activeCell="B35" sqref="B35:J35"/>
    </sheetView>
  </sheetViews>
  <sheetFormatPr defaultRowHeight="14.4" x14ac:dyDescent="0.3"/>
  <cols>
    <col min="1" max="1" width="7.5546875" customWidth="1"/>
    <col min="2" max="2" width="28.6640625" customWidth="1"/>
    <col min="3" max="7" width="20.44140625" customWidth="1"/>
    <col min="8" max="8" width="23.77734375" customWidth="1"/>
    <col min="9" max="9" width="24.44140625" customWidth="1"/>
    <col min="10" max="10" width="23.6640625" customWidth="1"/>
  </cols>
  <sheetData>
    <row r="1" spans="1:10" ht="23.4" customHeight="1" x14ac:dyDescent="0.3">
      <c r="I1" s="164" t="s">
        <v>53</v>
      </c>
      <c r="J1" s="164"/>
    </row>
    <row r="2" spans="1:10" ht="39" customHeight="1" x14ac:dyDescent="0.3">
      <c r="A2" s="141" t="s">
        <v>98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57" customHeight="1" x14ac:dyDescent="0.3">
      <c r="A3" s="142" t="s">
        <v>29</v>
      </c>
      <c r="B3" s="144" t="s">
        <v>30</v>
      </c>
      <c r="C3" s="59" t="s">
        <v>59</v>
      </c>
      <c r="D3" s="59" t="s">
        <v>60</v>
      </c>
      <c r="E3" s="59" t="s">
        <v>61</v>
      </c>
      <c r="F3" s="59" t="s">
        <v>62</v>
      </c>
      <c r="G3" s="59" t="s">
        <v>63</v>
      </c>
      <c r="H3" s="144" t="s">
        <v>54</v>
      </c>
      <c r="I3" s="146" t="s">
        <v>103</v>
      </c>
      <c r="J3" s="146" t="s">
        <v>56</v>
      </c>
    </row>
    <row r="4" spans="1:10" ht="32.4" customHeight="1" x14ac:dyDescent="0.3">
      <c r="A4" s="143"/>
      <c r="B4" s="145"/>
      <c r="C4" s="50" t="s">
        <v>64</v>
      </c>
      <c r="D4" s="50" t="s">
        <v>65</v>
      </c>
      <c r="E4" s="50" t="s">
        <v>66</v>
      </c>
      <c r="F4" s="50" t="s">
        <v>57</v>
      </c>
      <c r="G4" s="50" t="s">
        <v>58</v>
      </c>
      <c r="H4" s="145"/>
      <c r="I4" s="147"/>
      <c r="J4" s="147"/>
    </row>
    <row r="5" spans="1:10" ht="46.8" customHeight="1" x14ac:dyDescent="0.3">
      <c r="A5" s="57">
        <v>1</v>
      </c>
      <c r="B5" s="51" t="s">
        <v>31</v>
      </c>
      <c r="C5" s="71">
        <v>300</v>
      </c>
      <c r="D5" s="71">
        <v>300</v>
      </c>
      <c r="E5" s="71">
        <v>200</v>
      </c>
      <c r="F5" s="71">
        <v>600</v>
      </c>
      <c r="G5" s="71">
        <v>600</v>
      </c>
      <c r="H5" s="52" t="s">
        <v>32</v>
      </c>
      <c r="I5" s="58" t="s">
        <v>55</v>
      </c>
      <c r="J5" s="56" t="s">
        <v>52</v>
      </c>
    </row>
    <row r="6" spans="1:10" ht="46.8" customHeight="1" x14ac:dyDescent="0.3">
      <c r="A6" s="57">
        <v>2</v>
      </c>
      <c r="B6" s="51" t="s">
        <v>33</v>
      </c>
      <c r="C6" s="71">
        <v>250</v>
      </c>
      <c r="D6" s="71">
        <v>200</v>
      </c>
      <c r="E6" s="71">
        <v>200</v>
      </c>
      <c r="F6" s="71">
        <v>300</v>
      </c>
      <c r="G6" s="71">
        <v>300</v>
      </c>
      <c r="H6" s="52" t="s">
        <v>34</v>
      </c>
      <c r="I6" s="58" t="s">
        <v>55</v>
      </c>
      <c r="J6" s="56" t="s">
        <v>52</v>
      </c>
    </row>
    <row r="7" spans="1:10" ht="46.8" customHeight="1" x14ac:dyDescent="0.3">
      <c r="A7" s="57">
        <v>3</v>
      </c>
      <c r="B7" s="51" t="s">
        <v>35</v>
      </c>
      <c r="C7" s="71">
        <v>300</v>
      </c>
      <c r="D7" s="71">
        <v>300</v>
      </c>
      <c r="E7" s="71">
        <v>150</v>
      </c>
      <c r="F7" s="71">
        <v>600</v>
      </c>
      <c r="G7" s="71">
        <v>600</v>
      </c>
      <c r="H7" s="53" t="s">
        <v>36</v>
      </c>
      <c r="I7" s="58" t="s">
        <v>55</v>
      </c>
      <c r="J7" s="56" t="s">
        <v>52</v>
      </c>
    </row>
    <row r="8" spans="1:10" ht="46.8" customHeight="1" x14ac:dyDescent="0.3">
      <c r="A8" s="57">
        <v>4</v>
      </c>
      <c r="B8" s="51" t="s">
        <v>37</v>
      </c>
      <c r="C8" s="71">
        <v>250</v>
      </c>
      <c r="D8" s="71">
        <v>300</v>
      </c>
      <c r="E8" s="71">
        <v>150</v>
      </c>
      <c r="F8" s="71">
        <v>300</v>
      </c>
      <c r="G8" s="71">
        <v>300</v>
      </c>
      <c r="H8" s="53" t="s">
        <v>38</v>
      </c>
      <c r="I8" s="58" t="s">
        <v>55</v>
      </c>
      <c r="J8" s="56" t="s">
        <v>52</v>
      </c>
    </row>
    <row r="9" spans="1:10" ht="46.8" customHeight="1" x14ac:dyDescent="0.3">
      <c r="A9" s="57">
        <v>5</v>
      </c>
      <c r="B9" s="54" t="s">
        <v>39</v>
      </c>
      <c r="C9" s="71">
        <v>200</v>
      </c>
      <c r="D9" s="71">
        <v>200</v>
      </c>
      <c r="E9" s="71">
        <v>200</v>
      </c>
      <c r="F9" s="71">
        <v>385</v>
      </c>
      <c r="G9" s="71">
        <v>385</v>
      </c>
      <c r="H9" s="53" t="s">
        <v>40</v>
      </c>
      <c r="I9" s="58" t="s">
        <v>55</v>
      </c>
      <c r="J9" s="56" t="s">
        <v>52</v>
      </c>
    </row>
    <row r="10" spans="1:10" ht="46.8" customHeight="1" x14ac:dyDescent="0.3">
      <c r="A10" s="57">
        <v>6</v>
      </c>
      <c r="B10" s="51" t="s">
        <v>41</v>
      </c>
      <c r="C10" s="71">
        <v>200</v>
      </c>
      <c r="D10" s="71">
        <v>200</v>
      </c>
      <c r="E10" s="71">
        <v>100</v>
      </c>
      <c r="F10" s="71">
        <v>300</v>
      </c>
      <c r="G10" s="71">
        <v>300</v>
      </c>
      <c r="H10" s="53" t="s">
        <v>42</v>
      </c>
      <c r="I10" s="58" t="s">
        <v>55</v>
      </c>
      <c r="J10" s="56" t="s">
        <v>52</v>
      </c>
    </row>
    <row r="11" spans="1:10" ht="46.8" customHeight="1" x14ac:dyDescent="0.3">
      <c r="A11" s="57">
        <v>7</v>
      </c>
      <c r="B11" s="51" t="s">
        <v>43</v>
      </c>
      <c r="C11" s="72">
        <v>250</v>
      </c>
      <c r="D11" s="71">
        <v>200</v>
      </c>
      <c r="E11" s="71">
        <v>100</v>
      </c>
      <c r="F11" s="71">
        <v>300</v>
      </c>
      <c r="G11" s="71">
        <v>300</v>
      </c>
      <c r="H11" s="53" t="s">
        <v>44</v>
      </c>
      <c r="I11" s="58" t="s">
        <v>55</v>
      </c>
      <c r="J11" s="56" t="s">
        <v>52</v>
      </c>
    </row>
    <row r="12" spans="1:10" ht="46.8" customHeight="1" x14ac:dyDescent="0.3">
      <c r="A12" s="57">
        <v>8</v>
      </c>
      <c r="B12" s="51" t="s">
        <v>43</v>
      </c>
      <c r="C12" s="71">
        <v>250</v>
      </c>
      <c r="D12" s="71">
        <v>200</v>
      </c>
      <c r="E12" s="71">
        <v>100</v>
      </c>
      <c r="F12" s="71">
        <v>300</v>
      </c>
      <c r="G12" s="71">
        <v>300</v>
      </c>
      <c r="H12" s="53" t="s">
        <v>45</v>
      </c>
      <c r="I12" s="58" t="s">
        <v>55</v>
      </c>
      <c r="J12" s="56" t="s">
        <v>52</v>
      </c>
    </row>
    <row r="13" spans="1:10" ht="46.8" customHeight="1" x14ac:dyDescent="0.3">
      <c r="A13" s="57">
        <v>9</v>
      </c>
      <c r="B13" s="55" t="s">
        <v>46</v>
      </c>
      <c r="C13" s="71">
        <v>300</v>
      </c>
      <c r="D13" s="71">
        <v>300</v>
      </c>
      <c r="E13" s="71">
        <v>0</v>
      </c>
      <c r="F13" s="71">
        <v>455</v>
      </c>
      <c r="G13" s="71">
        <v>200</v>
      </c>
      <c r="H13" s="53" t="s">
        <v>47</v>
      </c>
      <c r="I13" s="58" t="s">
        <v>55</v>
      </c>
      <c r="J13" s="56" t="s">
        <v>52</v>
      </c>
    </row>
    <row r="14" spans="1:10" ht="46.8" customHeight="1" x14ac:dyDescent="0.3">
      <c r="A14" s="57">
        <v>10</v>
      </c>
      <c r="B14" s="55" t="s">
        <v>48</v>
      </c>
      <c r="C14" s="71">
        <v>300</v>
      </c>
      <c r="D14" s="71">
        <v>350</v>
      </c>
      <c r="E14" s="71">
        <v>0</v>
      </c>
      <c r="F14" s="71">
        <v>400</v>
      </c>
      <c r="G14" s="71">
        <v>300</v>
      </c>
      <c r="H14" s="53" t="s">
        <v>49</v>
      </c>
      <c r="I14" s="58" t="s">
        <v>55</v>
      </c>
      <c r="J14" s="56" t="s">
        <v>52</v>
      </c>
    </row>
    <row r="15" spans="1:10" ht="46.8" customHeight="1" x14ac:dyDescent="0.3">
      <c r="A15" s="57">
        <v>11</v>
      </c>
      <c r="B15" s="51" t="s">
        <v>50</v>
      </c>
      <c r="C15" s="71">
        <v>400</v>
      </c>
      <c r="D15" s="71">
        <v>400</v>
      </c>
      <c r="E15" s="71">
        <v>250</v>
      </c>
      <c r="F15" s="71">
        <v>400</v>
      </c>
      <c r="G15" s="71">
        <v>400</v>
      </c>
      <c r="H15" s="53" t="s">
        <v>51</v>
      </c>
      <c r="I15" s="58" t="s">
        <v>55</v>
      </c>
      <c r="J15" s="56" t="s">
        <v>52</v>
      </c>
    </row>
    <row r="16" spans="1:10" ht="32.4" customHeight="1" x14ac:dyDescent="0.3">
      <c r="A16" s="151" t="s">
        <v>101</v>
      </c>
      <c r="B16" s="152"/>
      <c r="C16" s="70">
        <f>SUM(C5:C15)</f>
        <v>3000</v>
      </c>
      <c r="D16" s="70">
        <f t="shared" ref="D16:G16" si="0">SUM(D5:D15)</f>
        <v>2950</v>
      </c>
      <c r="E16" s="70">
        <f t="shared" si="0"/>
        <v>1450</v>
      </c>
      <c r="F16" s="70">
        <f t="shared" si="0"/>
        <v>4340</v>
      </c>
      <c r="G16" s="70">
        <f t="shared" si="0"/>
        <v>3985</v>
      </c>
      <c r="H16" s="150"/>
      <c r="I16" s="150"/>
      <c r="J16" s="150"/>
    </row>
    <row r="17" spans="1:10" ht="46.8" customHeight="1" x14ac:dyDescent="0.3">
      <c r="A17" s="150"/>
      <c r="B17" s="150"/>
      <c r="C17" s="150"/>
      <c r="D17" s="150"/>
      <c r="E17" s="150"/>
      <c r="F17" s="150"/>
      <c r="G17" s="150"/>
      <c r="H17" s="150"/>
      <c r="I17" s="150"/>
      <c r="J17" s="150"/>
    </row>
    <row r="18" spans="1:10" ht="31.8" customHeight="1" x14ac:dyDescent="0.3">
      <c r="A18" s="153" t="s">
        <v>99</v>
      </c>
      <c r="B18" s="153"/>
      <c r="C18" s="153"/>
      <c r="D18" s="153"/>
      <c r="E18" s="153"/>
      <c r="F18" s="153"/>
      <c r="G18" s="153"/>
      <c r="H18" s="153"/>
      <c r="I18" s="153"/>
      <c r="J18" s="153"/>
    </row>
    <row r="20" spans="1:10" ht="86.4" customHeight="1" x14ac:dyDescent="0.3">
      <c r="A20" s="63" t="s">
        <v>89</v>
      </c>
      <c r="B20" s="63" t="s">
        <v>74</v>
      </c>
      <c r="C20" s="63" t="s">
        <v>105</v>
      </c>
      <c r="D20" s="63" t="s">
        <v>106</v>
      </c>
      <c r="E20" s="63" t="s">
        <v>107</v>
      </c>
      <c r="F20" s="63" t="s">
        <v>108</v>
      </c>
      <c r="G20" s="63" t="s">
        <v>102</v>
      </c>
      <c r="H20" s="63" t="s">
        <v>103</v>
      </c>
      <c r="I20" s="63" t="s">
        <v>56</v>
      </c>
    </row>
    <row r="21" spans="1:10" ht="41.4" x14ac:dyDescent="0.3">
      <c r="A21" s="62">
        <v>1</v>
      </c>
      <c r="B21" s="55" t="s">
        <v>75</v>
      </c>
      <c r="C21" s="65">
        <v>200</v>
      </c>
      <c r="D21" s="65">
        <v>80</v>
      </c>
      <c r="E21" s="65">
        <v>200</v>
      </c>
      <c r="F21" s="65">
        <v>200</v>
      </c>
      <c r="G21" s="60" t="s">
        <v>88</v>
      </c>
      <c r="H21" s="61" t="s">
        <v>87</v>
      </c>
      <c r="I21" s="62" t="s">
        <v>52</v>
      </c>
    </row>
    <row r="22" spans="1:10" ht="41.4" x14ac:dyDescent="0.3">
      <c r="A22" s="62">
        <v>2</v>
      </c>
      <c r="B22" s="55" t="s">
        <v>75</v>
      </c>
      <c r="C22" s="65">
        <v>400</v>
      </c>
      <c r="D22" s="65">
        <v>150</v>
      </c>
      <c r="E22" s="65">
        <v>600</v>
      </c>
      <c r="F22" s="65">
        <v>600</v>
      </c>
      <c r="G22" s="60" t="s">
        <v>76</v>
      </c>
      <c r="H22" s="61" t="s">
        <v>87</v>
      </c>
      <c r="I22" s="62" t="s">
        <v>52</v>
      </c>
    </row>
    <row r="23" spans="1:10" ht="41.4" x14ac:dyDescent="0.3">
      <c r="A23" s="62">
        <v>3</v>
      </c>
      <c r="B23" s="55" t="s">
        <v>75</v>
      </c>
      <c r="C23" s="65">
        <v>400</v>
      </c>
      <c r="D23" s="65">
        <v>150</v>
      </c>
      <c r="E23" s="65">
        <v>600</v>
      </c>
      <c r="F23" s="65">
        <v>600</v>
      </c>
      <c r="G23" s="60" t="s">
        <v>77</v>
      </c>
      <c r="H23" s="61" t="s">
        <v>87</v>
      </c>
      <c r="I23" s="62" t="s">
        <v>52</v>
      </c>
    </row>
    <row r="24" spans="1:10" ht="41.4" x14ac:dyDescent="0.3">
      <c r="A24" s="62">
        <v>4</v>
      </c>
      <c r="B24" s="55" t="s">
        <v>75</v>
      </c>
      <c r="C24" s="65">
        <v>400</v>
      </c>
      <c r="D24" s="65">
        <v>100</v>
      </c>
      <c r="E24" s="65">
        <v>600</v>
      </c>
      <c r="F24" s="65">
        <v>600</v>
      </c>
      <c r="G24" s="60" t="s">
        <v>78</v>
      </c>
      <c r="H24" s="61" t="s">
        <v>87</v>
      </c>
      <c r="I24" s="62" t="s">
        <v>52</v>
      </c>
    </row>
    <row r="25" spans="1:10" ht="41.4" x14ac:dyDescent="0.3">
      <c r="A25" s="62">
        <v>5</v>
      </c>
      <c r="B25" s="55" t="s">
        <v>75</v>
      </c>
      <c r="C25" s="65">
        <v>200</v>
      </c>
      <c r="D25" s="65">
        <v>100</v>
      </c>
      <c r="E25" s="65">
        <v>200</v>
      </c>
      <c r="F25" s="65">
        <v>200</v>
      </c>
      <c r="G25" s="60" t="s">
        <v>79</v>
      </c>
      <c r="H25" s="61" t="s">
        <v>87</v>
      </c>
      <c r="I25" s="62" t="s">
        <v>52</v>
      </c>
    </row>
    <row r="26" spans="1:10" ht="41.4" x14ac:dyDescent="0.3">
      <c r="A26" s="62">
        <v>6</v>
      </c>
      <c r="B26" s="55" t="s">
        <v>75</v>
      </c>
      <c r="C26" s="65">
        <v>400</v>
      </c>
      <c r="D26" s="65">
        <v>150</v>
      </c>
      <c r="E26" s="65">
        <v>600</v>
      </c>
      <c r="F26" s="65">
        <v>600</v>
      </c>
      <c r="G26" s="60" t="s">
        <v>80</v>
      </c>
      <c r="H26" s="61" t="s">
        <v>87</v>
      </c>
      <c r="I26" s="62" t="s">
        <v>52</v>
      </c>
    </row>
    <row r="27" spans="1:10" ht="41.4" x14ac:dyDescent="0.3">
      <c r="A27" s="62">
        <v>7</v>
      </c>
      <c r="B27" s="55" t="s">
        <v>75</v>
      </c>
      <c r="C27" s="65">
        <v>400</v>
      </c>
      <c r="D27" s="65">
        <v>150</v>
      </c>
      <c r="E27" s="65">
        <v>600</v>
      </c>
      <c r="F27" s="65">
        <v>600</v>
      </c>
      <c r="G27" s="60" t="s">
        <v>81</v>
      </c>
      <c r="H27" s="61" t="s">
        <v>87</v>
      </c>
      <c r="I27" s="62" t="s">
        <v>52</v>
      </c>
    </row>
    <row r="28" spans="1:10" ht="41.4" x14ac:dyDescent="0.3">
      <c r="A28" s="62">
        <v>8</v>
      </c>
      <c r="B28" s="55" t="s">
        <v>82</v>
      </c>
      <c r="C28" s="65">
        <v>360</v>
      </c>
      <c r="D28" s="65">
        <v>200</v>
      </c>
      <c r="E28" s="65">
        <v>450</v>
      </c>
      <c r="F28" s="65">
        <v>450</v>
      </c>
      <c r="G28" s="60" t="s">
        <v>83</v>
      </c>
      <c r="H28" s="61" t="s">
        <v>87</v>
      </c>
      <c r="I28" s="62" t="s">
        <v>52</v>
      </c>
    </row>
    <row r="29" spans="1:10" ht="41.4" x14ac:dyDescent="0.3">
      <c r="A29" s="62">
        <v>9</v>
      </c>
      <c r="B29" s="66" t="s">
        <v>31</v>
      </c>
      <c r="C29" s="65">
        <v>400</v>
      </c>
      <c r="D29" s="65">
        <v>150</v>
      </c>
      <c r="E29" s="65">
        <v>500</v>
      </c>
      <c r="F29" s="65">
        <v>500</v>
      </c>
      <c r="G29" s="60" t="s">
        <v>84</v>
      </c>
      <c r="H29" s="61" t="s">
        <v>87</v>
      </c>
      <c r="I29" s="62" t="s">
        <v>52</v>
      </c>
    </row>
    <row r="30" spans="1:10" ht="41.4" x14ac:dyDescent="0.3">
      <c r="A30" s="62">
        <v>10</v>
      </c>
      <c r="B30" s="67" t="s">
        <v>37</v>
      </c>
      <c r="C30" s="65">
        <v>250</v>
      </c>
      <c r="D30" s="65">
        <v>100</v>
      </c>
      <c r="E30" s="65">
        <v>400</v>
      </c>
      <c r="F30" s="65">
        <v>400</v>
      </c>
      <c r="G30" s="60" t="s">
        <v>38</v>
      </c>
      <c r="H30" s="61" t="s">
        <v>87</v>
      </c>
      <c r="I30" s="62" t="s">
        <v>52</v>
      </c>
    </row>
    <row r="31" spans="1:10" ht="41.4" x14ac:dyDescent="0.3">
      <c r="A31" s="62">
        <v>11</v>
      </c>
      <c r="B31" s="66" t="s">
        <v>33</v>
      </c>
      <c r="C31" s="65">
        <v>100</v>
      </c>
      <c r="D31" s="65">
        <v>100</v>
      </c>
      <c r="E31" s="65">
        <v>400</v>
      </c>
      <c r="F31" s="65">
        <v>400</v>
      </c>
      <c r="G31" s="60" t="s">
        <v>85</v>
      </c>
      <c r="H31" s="61" t="s">
        <v>87</v>
      </c>
      <c r="I31" s="62" t="s">
        <v>52</v>
      </c>
    </row>
    <row r="32" spans="1:10" ht="41.4" x14ac:dyDescent="0.3">
      <c r="A32" s="62">
        <v>12</v>
      </c>
      <c r="B32" s="66" t="s">
        <v>50</v>
      </c>
      <c r="C32" s="65">
        <v>400</v>
      </c>
      <c r="D32" s="65">
        <v>260</v>
      </c>
      <c r="E32" s="65">
        <v>700</v>
      </c>
      <c r="F32" s="65">
        <v>700</v>
      </c>
      <c r="G32" s="60" t="s">
        <v>86</v>
      </c>
      <c r="H32" s="61" t="s">
        <v>87</v>
      </c>
      <c r="I32" s="62" t="s">
        <v>52</v>
      </c>
    </row>
    <row r="33" spans="1:10" ht="26.4" customHeight="1" x14ac:dyDescent="0.3">
      <c r="A33" s="149" t="s">
        <v>109</v>
      </c>
      <c r="B33" s="149"/>
      <c r="C33" s="69">
        <f>SUM(C21:C32)</f>
        <v>3910</v>
      </c>
      <c r="D33" s="69">
        <f>SUM(D21:D32)</f>
        <v>1690</v>
      </c>
      <c r="E33" s="69">
        <f>SUM(E21:E32)</f>
        <v>5850</v>
      </c>
      <c r="F33" s="69">
        <f>SUM(F21:F32)</f>
        <v>5850</v>
      </c>
      <c r="G33" s="68"/>
      <c r="H33" s="8"/>
    </row>
    <row r="35" spans="1:10" ht="23.4" customHeight="1" x14ac:dyDescent="0.3">
      <c r="B35" s="148" t="s">
        <v>104</v>
      </c>
      <c r="C35" s="148"/>
      <c r="D35" s="148"/>
      <c r="E35" s="148"/>
      <c r="F35" s="148"/>
      <c r="G35" s="148"/>
      <c r="H35" s="148"/>
      <c r="I35" s="148"/>
      <c r="J35" s="148"/>
    </row>
  </sheetData>
  <mergeCells count="13">
    <mergeCell ref="B35:J35"/>
    <mergeCell ref="A33:B33"/>
    <mergeCell ref="H16:J16"/>
    <mergeCell ref="A16:B16"/>
    <mergeCell ref="A17:J17"/>
    <mergeCell ref="A18:J18"/>
    <mergeCell ref="A2:J2"/>
    <mergeCell ref="I1:J1"/>
    <mergeCell ref="A3:A4"/>
    <mergeCell ref="B3:B4"/>
    <mergeCell ref="H3:H4"/>
    <mergeCell ref="I3:I4"/>
    <mergeCell ref="J3:J4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418-7ED8-4298-BDE7-B8C8F0500DCF}">
  <dimension ref="A1:L59"/>
  <sheetViews>
    <sheetView topLeftCell="A31" workbookViewId="0">
      <selection activeCell="A59" sqref="A59:L59"/>
    </sheetView>
  </sheetViews>
  <sheetFormatPr defaultRowHeight="14.4" x14ac:dyDescent="0.3"/>
  <sheetData>
    <row r="1" spans="7:9" x14ac:dyDescent="0.3">
      <c r="G1" s="154" t="s">
        <v>123</v>
      </c>
      <c r="H1" s="154"/>
      <c r="I1" s="154"/>
    </row>
    <row r="2" spans="7:9" x14ac:dyDescent="0.3">
      <c r="G2" s="154"/>
      <c r="H2" s="154"/>
      <c r="I2" s="154"/>
    </row>
    <row r="44" spans="1:12" x14ac:dyDescent="0.3">
      <c r="A44" s="154" t="s">
        <v>90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1:12" x14ac:dyDescent="0.3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</row>
    <row r="59" spans="1:12" x14ac:dyDescent="0.3">
      <c r="A59" s="155" t="s">
        <v>124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</row>
  </sheetData>
  <mergeCells count="3">
    <mergeCell ref="A44:L45"/>
    <mergeCell ref="A59:L59"/>
    <mergeCell ref="G1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Додаток 2</vt:lpstr>
      <vt:lpstr>Додаток 3</vt:lpstr>
      <vt:lpstr>Додаток 4</vt:lpstr>
      <vt:lpstr>'Додаток 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2024-08-27T12:45:00Z</dcterms:modified>
  <cp:category/>
  <cp:contentStatus/>
</cp:coreProperties>
</file>