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filterPrivacy="1" defaultThemeVersion="124226"/>
  <xr:revisionPtr revIDLastSave="1377" documentId="8_{0A82F6BB-E593-4709-BC6A-8CADFC6C2693}" xr6:coauthVersionLast="47" xr6:coauthVersionMax="47" xr10:uidLastSave="{3F66BCA1-A1E3-44FF-92DD-5ECAF5EC6627}"/>
  <bookViews>
    <workbookView xWindow="28680" yWindow="-120" windowWidth="29040" windowHeight="15720" xr2:uid="{00000000-000D-0000-FFFF-FFFF00000000}"/>
  </bookViews>
  <sheets>
    <sheet name="Додаток_2.Тендерна пропозиція" sheetId="6" r:id="rId1"/>
    <sheet name="Додаток_3. Розподіл" sheetId="7" r:id="rId2"/>
  </sheets>
  <definedNames>
    <definedName name="_xlnm.Print_Area" localSheetId="0">'Додаток_2.Тендерна пропозиція'!$A$1:$Q$46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7" l="1"/>
  <c r="H17" i="6" l="1"/>
  <c r="H19" i="6"/>
  <c r="H21" i="6"/>
  <c r="H25" i="6"/>
  <c r="G23" i="6" l="1"/>
  <c r="G28" i="6"/>
</calcChain>
</file>

<file path=xl/sharedStrings.xml><?xml version="1.0" encoding="utf-8"?>
<sst xmlns="http://schemas.openxmlformats.org/spreadsheetml/2006/main" count="87" uniqueCount="79">
  <si>
    <t>№ п/п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</si>
  <si>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</si>
  <si>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</si>
  <si>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</si>
  <si>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Умови оплати, % передплати /післяплати</t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</si>
  <si>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</si>
  <si>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</si>
  <si>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</si>
  <si>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</si>
  <si>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</si>
  <si>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Запит**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</si>
  <si>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</si>
  <si>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Форма тендерної пропозиції</t>
  </si>
  <si>
    <t>Учасники повинні надсилати тендерні пропозиції з підписом і печаткою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</si>
  <si>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</si>
  <si>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</si>
  <si>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</si>
  <si>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Ми погоджуємося з умовами, що Замовник має право самостійно змінювати обсяги закупівлі в залежності від наявного фінансування до підписання договору.</t>
  </si>
  <si>
    <t>Гарантія, міс</t>
  </si>
  <si>
    <r>
      <t xml:space="preserve">Термін поставки </t>
    </r>
    <r>
      <rPr>
        <sz val="12"/>
        <color theme="1"/>
        <rFont val="Times New Roman"/>
        <family val="1"/>
        <charset val="204"/>
      </rPr>
      <t>календарних днів, з моменту укладання договору</t>
    </r>
  </si>
  <si>
    <t>(Прізвище, ім’я, по батькові, посада, e-mail,, контактний телефон).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</si>
  <si>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товари, вказані у тендерній пропозиції.</t>
  </si>
  <si>
    <t>Ми погоджуємось зафіксувати цінову пропозицію протягом 60 днів календарних днів з моменту подачі</t>
  </si>
  <si>
    <t xml:space="preserve">Подаючи свою пропозицію ми підтверджуємо повну комплектацію та відповідність умовам зазначеним в Оголошенні. </t>
  </si>
  <si>
    <r>
      <rPr>
        <b/>
        <i/>
        <sz val="12"/>
        <color theme="1"/>
        <rFont val="Times New Roman"/>
        <family val="1"/>
        <charset val="204"/>
      </rPr>
      <t>Пропозиція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 xml:space="preserve"> (вказати,торгову марку, модель. виробника, технічні  характеристики продукції у повній відповідності до параметрів запиту)</t>
    </r>
  </si>
  <si>
    <t>Одиниця виміру</t>
  </si>
  <si>
    <t>шт</t>
  </si>
  <si>
    <t>Примітки для Учасника:
-Вартість одиниць товарів та загальну вартість пропозиції потрібно заповнювати у гривнях, зазначаючи цифрове значення, яке має не більше двох знаків після коми.
-За окремим запитом від Замовника, після етапу розкриття конвертів, учасник має надати в електронному вигляді тендерну пропозицію у формі даного додатку у форматі Excel.
-Тендерна пропозиція приймається до розгляду виключно згідно форми даного Додатку.</t>
  </si>
  <si>
    <t>Кількість</t>
  </si>
  <si>
    <t>Подаючи свою пропозицію, ми гарантуємо що, наша компанія, керівники та бенефіциари, а також виробники та імпортери запропонованої продукції та її комплектуючих не знаходяться під санкційними списками, зазначеними
 у квалфікаційних вимогах Оголошення</t>
  </si>
  <si>
    <t>Допускаються будь-які аналоги з технічними та функціональними характеристиками, які відповідають або переважають зазначені параметри.
Учаснику необхідно вказати модель (торгову марку), виробника та детально зазначати технічні характеристики продукції  у відповідності до параметрів та вимог технічного опису даної таблиці 
Вартість доставки має бути врахована у вартість товару.</t>
  </si>
  <si>
    <t xml:space="preserve">Додаток 2 до Оголошення  №1123KR/1124KR                              </t>
  </si>
  <si>
    <r>
      <t>(Назва Учасника),</t>
    </r>
    <r>
      <rPr>
        <sz val="14"/>
        <color theme="1"/>
        <rFont val="Times New Roman"/>
        <family val="1"/>
        <charset val="204"/>
      </rPr>
      <t xml:space="preserve"> надає свою тендерну пропозицію щодо участі у тендері на закупівлю  генераторів та  відцентрованих насосів для відновлення системи водопостачання та санітарії в Вишгородському районі, Київської області.</t>
    </r>
  </si>
  <si>
    <t>ЛОТ 1</t>
  </si>
  <si>
    <t>ЛОТ 2</t>
  </si>
  <si>
    <t>Всього вартість Лот 1, грн*</t>
  </si>
  <si>
    <t>Всього вартість Лот 2, грн*</t>
  </si>
  <si>
    <t>шт.</t>
  </si>
  <si>
    <t>0/100</t>
  </si>
  <si>
    <t xml:space="preserve"> ** Закупівля відбувається окремими  лотами</t>
  </si>
  <si>
    <t xml:space="preserve">
2</t>
  </si>
  <si>
    <t xml:space="preserve">
1</t>
  </si>
  <si>
    <t xml:space="preserve">
3</t>
  </si>
  <si>
    <t>Запит</t>
  </si>
  <si>
    <t xml:space="preserve">Пропозиція </t>
  </si>
  <si>
    <t>"Затверджую"</t>
  </si>
  <si>
    <t>Генеральний директор НК ТЧХУ</t>
  </si>
  <si>
    <t>__________________Доценко.М.І.</t>
  </si>
  <si>
    <t>___________  дата затвердження</t>
  </si>
  <si>
    <t>Розподіл продукції                                                                                                                                                                                                                                                                                                                                                                                                                                                                                             Distribution of products</t>
  </si>
  <si>
    <t>№п/н</t>
  </si>
  <si>
    <t>Назва організації                                                                                                                                                                                                                                                                                                                                                                                                                                                                                                                                Name of the organization</t>
  </si>
  <si>
    <t>Населенний пункт/місто, номер відділення Нової Пошти                Locality/City, Nova Poshta number of office</t>
  </si>
  <si>
    <t xml:space="preserve"> Контактна особа, контактний телефон Contact person, contact phone number</t>
  </si>
  <si>
    <t>Бажана дата відправлення ТМЦ           Preferred delivering date MMV</t>
  </si>
  <si>
    <t>Всього:                                                                                                                                                                                                                                                                                                                                                                                                                                                                                                                                Total:</t>
  </si>
  <si>
    <t>Ініціатор закупівлі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initiator</t>
  </si>
  <si>
    <t>ПІБ                                                                                                                                                                                                                                                                                                                                                                                                                                                                                                                                   Name</t>
  </si>
  <si>
    <t>(посада)                                                                                                                                                                                                                                                                                                                                                                                                                                                                                                                       (position)</t>
  </si>
  <si>
    <t xml:space="preserve">Головний бухгалтер </t>
  </si>
  <si>
    <t>Зубова В.В.</t>
  </si>
  <si>
    <t>(посада)</t>
  </si>
  <si>
    <t>Дизельний генератор SCR-165 DM</t>
  </si>
  <si>
    <t>Генератор дизельний Senci SCD 13000 C 10 кВт</t>
  </si>
  <si>
    <t xml:space="preserve"> Київська обл., Вишгородський р-н., м. Вишгород                                                                                                                                                        </t>
  </si>
  <si>
    <t xml:space="preserve">Київська обл., Вишгородський р-н., м. Вишгород           </t>
  </si>
  <si>
    <t xml:space="preserve">Назва ТМЦ, кількість                         
         Name of MMV,amount </t>
  </si>
  <si>
    <t xml:space="preserve">смт. Красятичі, Вишгородського р-ну,Київської обл. </t>
  </si>
  <si>
    <t>Додаток №3 до Оголошення                                                                                                                                                                                                                                                                                                                                                                                                                                                                                        Annex №3 to the request</t>
  </si>
  <si>
    <t>Електрогенератор дизельний, 5кВт Forte FGD6500E3</t>
  </si>
  <si>
    <t xml:space="preserve"> ЛОТ  2</t>
  </si>
  <si>
    <r>
      <t xml:space="preserve">Ми погоджуємось, що всі витрати, пов’язані з </t>
    </r>
    <r>
      <rPr>
        <b/>
        <sz val="11"/>
        <rFont val="Times New Roman"/>
        <family val="1"/>
        <charset val="204"/>
      </rPr>
      <t xml:space="preserve"> доставкою, розвантаженням та занесення в приміщення зберігання </t>
    </r>
    <r>
      <rPr>
        <sz val="11"/>
        <rFont val="Times New Roman"/>
        <family val="1"/>
        <charset val="204"/>
      </rPr>
      <t>здійснюються за рахунок Постачальника за наданими адресами зазначеними в Додатку 3 до Оголошення.</t>
    </r>
  </si>
  <si>
    <r>
      <rPr>
        <b/>
        <u/>
        <sz val="14"/>
        <color theme="1"/>
        <rFont val="Times New Roman"/>
        <family val="1"/>
        <charset val="204"/>
      </rPr>
      <t>Генератор дизельний Senci SCD 13000 C 10 кВт</t>
    </r>
    <r>
      <rPr>
        <sz val="11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Дизельний генератор SENCI SCD13000Q-TE  або аналог
</t>
    </r>
    <r>
      <rPr>
        <b/>
        <sz val="12"/>
        <color theme="1"/>
        <rFont val="Times New Roman"/>
        <family val="1"/>
        <charset val="204"/>
      </rPr>
      <t>Тип:</t>
    </r>
    <r>
      <rPr>
        <sz val="12"/>
        <color theme="1"/>
        <rFont val="Times New Roman"/>
        <family val="1"/>
        <charset val="204"/>
      </rPr>
      <t xml:space="preserve">	Дизельний генератор
</t>
    </r>
    <r>
      <rPr>
        <b/>
        <sz val="12"/>
        <color theme="1"/>
        <rFont val="Times New Roman"/>
        <family val="1"/>
        <charset val="204"/>
      </rPr>
      <t>Максимальна потужність, кВА:</t>
    </r>
    <r>
      <rPr>
        <sz val="12"/>
        <color theme="1"/>
        <rFont val="Times New Roman"/>
        <family val="1"/>
        <charset val="204"/>
      </rPr>
      <t xml:space="preserve">	14
</t>
    </r>
    <r>
      <rPr>
        <b/>
        <sz val="12"/>
        <color theme="1"/>
        <rFont val="Times New Roman"/>
        <family val="1"/>
        <charset val="204"/>
      </rPr>
      <t>Номінальна потужність, кВА:</t>
    </r>
    <r>
      <rPr>
        <sz val="12"/>
        <color theme="1"/>
        <rFont val="Times New Roman"/>
        <family val="1"/>
        <charset val="204"/>
      </rPr>
      <t xml:space="preserve">	13
</t>
    </r>
    <r>
      <rPr>
        <b/>
        <sz val="12"/>
        <color theme="1"/>
        <rFont val="Times New Roman"/>
        <family val="1"/>
        <charset val="204"/>
      </rPr>
      <t>Тривалість автономної роботи, г:</t>
    </r>
    <r>
      <rPr>
        <sz val="12"/>
        <color theme="1"/>
        <rFont val="Times New Roman"/>
        <family val="1"/>
        <charset val="204"/>
      </rPr>
      <t xml:space="preserve">	12
</t>
    </r>
    <r>
      <rPr>
        <b/>
        <sz val="12"/>
        <color theme="1"/>
        <rFont val="Times New Roman"/>
        <family val="1"/>
        <charset val="204"/>
      </rPr>
      <t>Кількість фаз:</t>
    </r>
    <r>
      <rPr>
        <sz val="12"/>
        <color theme="1"/>
        <rFont val="Times New Roman"/>
        <family val="1"/>
        <charset val="204"/>
      </rPr>
      <t xml:space="preserve">	3
</t>
    </r>
    <r>
      <rPr>
        <b/>
        <sz val="12"/>
        <color theme="1"/>
        <rFont val="Times New Roman"/>
        <family val="1"/>
        <charset val="204"/>
      </rPr>
      <t>Частота струму, Гц:</t>
    </r>
    <r>
      <rPr>
        <sz val="12"/>
        <color theme="1"/>
        <rFont val="Times New Roman"/>
        <family val="1"/>
        <charset val="204"/>
      </rPr>
      <t xml:space="preserve">	50
</t>
    </r>
    <r>
      <rPr>
        <b/>
        <sz val="12"/>
        <color theme="1"/>
        <rFont val="Times New Roman"/>
        <family val="1"/>
        <charset val="204"/>
      </rPr>
      <t>Номінальна напруга, В:</t>
    </r>
    <r>
      <rPr>
        <sz val="12"/>
        <color theme="1"/>
        <rFont val="Times New Roman"/>
        <family val="1"/>
        <charset val="204"/>
      </rPr>
      <t xml:space="preserve">	230/400 V
</t>
    </r>
    <r>
      <rPr>
        <b/>
        <sz val="12"/>
        <color theme="1"/>
        <rFont val="Times New Roman"/>
        <family val="1"/>
        <charset val="204"/>
      </rPr>
      <t xml:space="preserve">Двигун
Модель:	</t>
    </r>
    <r>
      <rPr>
        <sz val="12"/>
        <color theme="1"/>
        <rFont val="Times New Roman"/>
        <family val="1"/>
        <charset val="204"/>
      </rPr>
      <t xml:space="preserve">Senci 2V88
</t>
    </r>
    <r>
      <rPr>
        <b/>
        <sz val="12"/>
        <color theme="1"/>
        <rFont val="Times New Roman"/>
        <family val="1"/>
        <charset val="204"/>
      </rPr>
      <t>Тип двигуна:</t>
    </r>
    <r>
      <rPr>
        <sz val="12"/>
        <color theme="1"/>
        <rFont val="Times New Roman"/>
        <family val="1"/>
        <charset val="204"/>
      </rPr>
      <t xml:space="preserve">	4-тактний 2-циліндровий
</t>
    </r>
    <r>
      <rPr>
        <b/>
        <sz val="12"/>
        <color theme="1"/>
        <rFont val="Times New Roman"/>
        <family val="1"/>
        <charset val="204"/>
      </rPr>
      <t xml:space="preserve">Охолодження:	</t>
    </r>
    <r>
      <rPr>
        <sz val="12"/>
        <color theme="1"/>
        <rFont val="Times New Roman"/>
        <family val="1"/>
        <charset val="204"/>
      </rPr>
      <t xml:space="preserve">повітряне
</t>
    </r>
    <r>
      <rPr>
        <b/>
        <sz val="12"/>
        <color theme="1"/>
        <rFont val="Times New Roman"/>
        <family val="1"/>
        <charset val="204"/>
      </rPr>
      <t>Система пуску:</t>
    </r>
    <r>
      <rPr>
        <sz val="12"/>
        <color theme="1"/>
        <rFont val="Times New Roman"/>
        <family val="1"/>
        <charset val="204"/>
      </rPr>
      <t xml:space="preserve">	електричний старт
</t>
    </r>
    <r>
      <rPr>
        <b/>
        <sz val="12"/>
        <color theme="1"/>
        <rFont val="Times New Roman"/>
        <family val="1"/>
        <charset val="204"/>
      </rPr>
      <t>Тип альтернатора:</t>
    </r>
    <r>
      <rPr>
        <sz val="12"/>
        <color theme="1"/>
        <rFont val="Times New Roman"/>
        <family val="1"/>
        <charset val="204"/>
      </rPr>
      <t xml:space="preserve">	синхронний
</t>
    </r>
    <r>
      <rPr>
        <b/>
        <sz val="12"/>
        <color theme="1"/>
        <rFont val="Times New Roman"/>
        <family val="1"/>
        <charset val="204"/>
      </rPr>
      <t>Матеріал обмотки альтернатора:</t>
    </r>
    <r>
      <rPr>
        <sz val="12"/>
        <color theme="1"/>
        <rFont val="Times New Roman"/>
        <family val="1"/>
        <charset val="204"/>
      </rPr>
      <t xml:space="preserve">	мідь
</t>
    </r>
    <r>
      <rPr>
        <b/>
        <sz val="12"/>
        <color theme="1"/>
        <rFont val="Times New Roman"/>
        <family val="1"/>
        <charset val="204"/>
      </rPr>
      <t>Робочий об'єм, куб.см.:</t>
    </r>
    <r>
      <rPr>
        <sz val="12"/>
        <color theme="1"/>
        <rFont val="Times New Roman"/>
        <family val="1"/>
        <charset val="204"/>
      </rPr>
      <t xml:space="preserve">	870
</t>
    </r>
    <r>
      <rPr>
        <b/>
        <sz val="12"/>
        <color theme="1"/>
        <rFont val="Times New Roman"/>
        <family val="1"/>
        <charset val="204"/>
      </rPr>
      <t>Об'єм масла в картері, л:</t>
    </r>
    <r>
      <rPr>
        <sz val="12"/>
        <color theme="1"/>
        <rFont val="Times New Roman"/>
        <family val="1"/>
        <charset val="204"/>
      </rPr>
      <t xml:space="preserve">	2,3
</t>
    </r>
    <r>
      <rPr>
        <b/>
        <sz val="12"/>
        <color theme="1"/>
        <rFont val="Times New Roman"/>
        <family val="1"/>
        <charset val="204"/>
      </rPr>
      <t>Об'єм паливного бака, л:</t>
    </r>
    <r>
      <rPr>
        <sz val="12"/>
        <color theme="1"/>
        <rFont val="Times New Roman"/>
        <family val="1"/>
        <charset val="204"/>
      </rPr>
      <t xml:space="preserve">	26
</t>
    </r>
    <r>
      <rPr>
        <b/>
        <sz val="12"/>
        <color theme="1"/>
        <rFont val="Times New Roman"/>
        <family val="1"/>
        <charset val="204"/>
      </rPr>
      <t>Паливо:</t>
    </r>
    <r>
      <rPr>
        <sz val="12"/>
        <color theme="1"/>
        <rFont val="Times New Roman"/>
        <family val="1"/>
        <charset val="204"/>
      </rPr>
      <t xml:space="preserve">	дизельне паливо
</t>
    </r>
    <r>
      <rPr>
        <b/>
        <sz val="12"/>
        <color theme="1"/>
        <rFont val="Times New Roman"/>
        <family val="1"/>
        <charset val="204"/>
      </rPr>
      <t xml:space="preserve">Витрати палива:	</t>
    </r>
    <r>
      <rPr>
        <sz val="12"/>
        <color theme="1"/>
        <rFont val="Times New Roman"/>
        <family val="1"/>
        <charset val="204"/>
      </rPr>
      <t xml:space="preserve">1,9 л/год
</t>
    </r>
    <r>
      <rPr>
        <b/>
        <sz val="12"/>
        <color theme="1"/>
        <rFont val="Times New Roman"/>
        <family val="1"/>
        <charset val="204"/>
      </rPr>
      <t>Функціональні можливості (особливості)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Кількість розеток 230V/400V, шт:</t>
    </r>
    <r>
      <rPr>
        <sz val="12"/>
        <color theme="1"/>
        <rFont val="Times New Roman"/>
        <family val="1"/>
        <charset val="204"/>
      </rPr>
      <t xml:space="preserve">	3 (1х220V + 2х380V)
</t>
    </r>
    <r>
      <rPr>
        <b/>
        <sz val="12"/>
        <color theme="1"/>
        <rFont val="Times New Roman"/>
        <family val="1"/>
        <charset val="204"/>
      </rPr>
      <t>Вихід DC 12V: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Система AVR (стабілізатор напруги):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Роз'єм для блоку автоматики ATS: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Дисплей</t>
    </r>
    <r>
      <rPr>
        <sz val="12"/>
        <color theme="1"/>
        <rFont val="Times New Roman"/>
        <family val="1"/>
        <charset val="204"/>
      </rPr>
      <t xml:space="preserve">:	є
</t>
    </r>
    <r>
      <rPr>
        <b/>
        <sz val="12"/>
        <color theme="1"/>
        <rFont val="Times New Roman"/>
        <family val="1"/>
        <charset val="204"/>
      </rPr>
      <t>Лічильник мотогодин: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Вольтметр: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Кожух шумоізоляції: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Додатково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Тип установки:</t>
    </r>
    <r>
      <rPr>
        <sz val="12"/>
        <color theme="1"/>
        <rFont val="Times New Roman"/>
        <family val="1"/>
        <charset val="204"/>
      </rPr>
      <t xml:space="preserve">	пересувний (на колесах)
</t>
    </r>
    <r>
      <rPr>
        <b/>
        <sz val="12"/>
        <color theme="1"/>
        <rFont val="Times New Roman"/>
        <family val="1"/>
        <charset val="204"/>
      </rPr>
      <t xml:space="preserve">Рівень шуму, дБ:	</t>
    </r>
    <r>
      <rPr>
        <sz val="12"/>
        <color theme="1"/>
        <rFont val="Times New Roman"/>
        <family val="1"/>
        <charset val="204"/>
      </rPr>
      <t xml:space="preserve">72 (на відстані 7 м)
</t>
    </r>
    <r>
      <rPr>
        <b/>
        <sz val="12"/>
        <color theme="1"/>
        <rFont val="Times New Roman"/>
        <family val="1"/>
        <charset val="204"/>
      </rPr>
      <t>Клас захисту IP:</t>
    </r>
    <r>
      <rPr>
        <sz val="12"/>
        <color theme="1"/>
        <rFont val="Times New Roman"/>
        <family val="1"/>
        <charset val="204"/>
      </rPr>
      <t xml:space="preserve">	IP23
</t>
    </r>
    <r>
      <rPr>
        <b/>
        <sz val="12"/>
        <color theme="1"/>
        <rFont val="Times New Roman"/>
        <family val="1"/>
        <charset val="204"/>
      </rPr>
      <t>Розміри, мм:</t>
    </r>
    <r>
      <rPr>
        <sz val="12"/>
        <color theme="1"/>
        <rFont val="Times New Roman"/>
        <family val="1"/>
        <charset val="204"/>
      </rPr>
      <t xml:space="preserve">	1310х730х900
</t>
    </r>
    <r>
      <rPr>
        <b/>
        <sz val="12"/>
        <color theme="1"/>
        <rFont val="Times New Roman"/>
        <family val="1"/>
        <charset val="204"/>
      </rPr>
      <t>Вага, кг:</t>
    </r>
    <r>
      <rPr>
        <sz val="12"/>
        <color theme="1"/>
        <rFont val="Times New Roman"/>
        <family val="1"/>
        <charset val="204"/>
      </rPr>
      <t xml:space="preserve">	265
</t>
    </r>
    <r>
      <rPr>
        <b/>
        <sz val="12"/>
        <color theme="1"/>
        <rFont val="Times New Roman"/>
        <family val="1"/>
        <charset val="204"/>
      </rPr>
      <t xml:space="preserve">Виконання: </t>
    </r>
    <r>
      <rPr>
        <sz val="12"/>
        <color theme="1"/>
        <rFont val="Times New Roman"/>
        <family val="1"/>
        <charset val="204"/>
      </rPr>
      <t xml:space="preserve">у шумозахисному кожусі. 
Автоматичний регулятор напруги (AVR).
Цифровий смарт-дисплей. 
Можливість підключення ATS. 
</t>
    </r>
    <r>
      <rPr>
        <b/>
        <sz val="12"/>
        <color theme="1"/>
        <rFont val="Times New Roman"/>
        <family val="1"/>
        <charset val="204"/>
      </rPr>
      <t xml:space="preserve">Вихід: </t>
    </r>
    <r>
      <rPr>
        <sz val="12"/>
        <color theme="1"/>
        <rFont val="Times New Roman"/>
        <family val="1"/>
        <charset val="204"/>
      </rPr>
      <t xml:space="preserve">12V. 
</t>
    </r>
    <r>
      <rPr>
        <b/>
        <sz val="12"/>
        <color theme="1"/>
        <rFont val="Times New Roman"/>
        <family val="1"/>
        <charset val="204"/>
      </rPr>
      <t>Розетки:</t>
    </r>
    <r>
      <rPr>
        <sz val="12"/>
        <color theme="1"/>
        <rFont val="Times New Roman"/>
        <family val="1"/>
        <charset val="204"/>
      </rPr>
      <t xml:space="preserve"> 1х230V, 2х400V                                                                                                                                                  
Комплект запсних частин та витратних матеріалів для першого ТО в обсязі постачання                       
</t>
    </r>
    <r>
      <rPr>
        <b/>
        <sz val="12"/>
        <color theme="1"/>
        <rFont val="Times New Roman"/>
        <family val="1"/>
        <charset val="204"/>
      </rPr>
      <t xml:space="preserve">Гарантійний термін: </t>
    </r>
    <r>
      <rPr>
        <sz val="12"/>
        <color theme="1"/>
        <rFont val="Times New Roman"/>
        <family val="1"/>
        <charset val="204"/>
      </rPr>
      <t xml:space="preserve"> 12 міс., або 1000 мотогодин</t>
    </r>
  </si>
  <si>
    <r>
      <rPr>
        <b/>
        <u/>
        <sz val="14"/>
        <color theme="1"/>
        <rFont val="Times New Roman"/>
        <family val="1"/>
        <charset val="204"/>
      </rPr>
      <t>Дизельний генератор SCR-165 DM</t>
    </r>
    <r>
      <rPr>
        <sz val="11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ДИЗЕЛЬНИЙ ГЕНЕРАТОР ENERSOL SCRS-165DM або аналог
</t>
    </r>
    <r>
      <rPr>
        <b/>
        <sz val="12"/>
        <color theme="1"/>
        <rFont val="Times New Roman"/>
        <family val="1"/>
        <charset val="204"/>
      </rPr>
      <t>Максимальна потужність, кВА:</t>
    </r>
    <r>
      <rPr>
        <sz val="12"/>
        <color theme="1"/>
        <rFont val="Times New Roman"/>
        <family val="1"/>
        <charset val="204"/>
      </rPr>
      <t xml:space="preserve">	165
</t>
    </r>
    <r>
      <rPr>
        <b/>
        <sz val="12"/>
        <color theme="1"/>
        <rFont val="Times New Roman"/>
        <family val="1"/>
        <charset val="204"/>
      </rPr>
      <t>Номінальна потужність, кВА:</t>
    </r>
    <r>
      <rPr>
        <sz val="12"/>
        <color theme="1"/>
        <rFont val="Times New Roman"/>
        <family val="1"/>
        <charset val="204"/>
      </rPr>
      <t xml:space="preserve">	150
</t>
    </r>
    <r>
      <rPr>
        <b/>
        <sz val="12"/>
        <color theme="1"/>
        <rFont val="Times New Roman"/>
        <family val="1"/>
        <charset val="204"/>
      </rPr>
      <t>Кількість фаз:</t>
    </r>
    <r>
      <rPr>
        <sz val="12"/>
        <color theme="1"/>
        <rFont val="Times New Roman"/>
        <family val="1"/>
        <charset val="204"/>
      </rPr>
      <t xml:space="preserve">	3
</t>
    </r>
    <r>
      <rPr>
        <b/>
        <sz val="12"/>
        <color theme="1"/>
        <rFont val="Times New Roman"/>
        <family val="1"/>
        <charset val="204"/>
      </rPr>
      <t>Частота струму, Гц:</t>
    </r>
    <r>
      <rPr>
        <sz val="12"/>
        <color theme="1"/>
        <rFont val="Times New Roman"/>
        <family val="1"/>
        <charset val="204"/>
      </rPr>
      <t xml:space="preserve">	50
</t>
    </r>
    <r>
      <rPr>
        <b/>
        <sz val="12"/>
        <color theme="1"/>
        <rFont val="Times New Roman"/>
        <family val="1"/>
        <charset val="204"/>
      </rPr>
      <t>Номінальна напруга, В:</t>
    </r>
    <r>
      <rPr>
        <sz val="12"/>
        <color theme="1"/>
        <rFont val="Times New Roman"/>
        <family val="1"/>
        <charset val="204"/>
      </rPr>
      <t xml:space="preserve">	380 V
</t>
    </r>
    <r>
      <rPr>
        <b/>
        <sz val="12"/>
        <color theme="1"/>
        <rFont val="Times New Roman"/>
        <family val="1"/>
        <charset val="204"/>
      </rPr>
      <t xml:space="preserve">Двигун
Модель:	</t>
    </r>
    <r>
      <rPr>
        <sz val="12"/>
        <color theme="1"/>
        <rFont val="Times New Roman"/>
        <family val="1"/>
        <charset val="204"/>
      </rPr>
      <t xml:space="preserve">Ricardo
</t>
    </r>
    <r>
      <rPr>
        <b/>
        <sz val="12"/>
        <color theme="1"/>
        <rFont val="Times New Roman"/>
        <family val="1"/>
        <charset val="204"/>
      </rPr>
      <t>Тип двигуна:</t>
    </r>
    <r>
      <rPr>
        <sz val="12"/>
        <color theme="1"/>
        <rFont val="Times New Roman"/>
        <family val="1"/>
        <charset val="204"/>
      </rPr>
      <t xml:space="preserve">	4-х тактний
</t>
    </r>
    <r>
      <rPr>
        <b/>
        <sz val="12"/>
        <color theme="1"/>
        <rFont val="Times New Roman"/>
        <family val="1"/>
        <charset val="204"/>
      </rPr>
      <t>Охолодження:</t>
    </r>
    <r>
      <rPr>
        <sz val="12"/>
        <color theme="1"/>
        <rFont val="Times New Roman"/>
        <family val="1"/>
        <charset val="204"/>
      </rPr>
      <t xml:space="preserve">	рідинне (водяне)
</t>
    </r>
    <r>
      <rPr>
        <b/>
        <sz val="12"/>
        <color theme="1"/>
        <rFont val="Times New Roman"/>
        <family val="1"/>
        <charset val="204"/>
      </rPr>
      <t>Система пуску:</t>
    </r>
    <r>
      <rPr>
        <sz val="12"/>
        <color theme="1"/>
        <rFont val="Times New Roman"/>
        <family val="1"/>
        <charset val="204"/>
      </rPr>
      <t xml:space="preserve">	електричний старт
</t>
    </r>
    <r>
      <rPr>
        <b/>
        <sz val="12"/>
        <color theme="1"/>
        <rFont val="Times New Roman"/>
        <family val="1"/>
        <charset val="204"/>
      </rPr>
      <t xml:space="preserve">Тип альтернатора:	</t>
    </r>
    <r>
      <rPr>
        <sz val="12"/>
        <color theme="1"/>
        <rFont val="Times New Roman"/>
        <family val="1"/>
        <charset val="204"/>
      </rPr>
      <t xml:space="preserve">синхронний
</t>
    </r>
    <r>
      <rPr>
        <b/>
        <sz val="12"/>
        <color theme="1"/>
        <rFont val="Times New Roman"/>
        <family val="1"/>
        <charset val="204"/>
      </rPr>
      <t>Матеріал обмотки альтернатора:</t>
    </r>
    <r>
      <rPr>
        <sz val="12"/>
        <color theme="1"/>
        <rFont val="Times New Roman"/>
        <family val="1"/>
        <charset val="204"/>
      </rPr>
      <t xml:space="preserve">	мідь
</t>
    </r>
    <r>
      <rPr>
        <b/>
        <sz val="12"/>
        <color theme="1"/>
        <rFont val="Times New Roman"/>
        <family val="1"/>
        <charset val="204"/>
      </rPr>
      <t>Об'єм масла в картері, л:</t>
    </r>
    <r>
      <rPr>
        <sz val="12"/>
        <color theme="1"/>
        <rFont val="Times New Roman"/>
        <family val="1"/>
        <charset val="204"/>
      </rPr>
      <t xml:space="preserve">	17
</t>
    </r>
    <r>
      <rPr>
        <b/>
        <sz val="12"/>
        <color theme="1"/>
        <rFont val="Times New Roman"/>
        <family val="1"/>
        <charset val="204"/>
      </rPr>
      <t>Об'єм паливного бака, л:</t>
    </r>
    <r>
      <rPr>
        <sz val="12"/>
        <color theme="1"/>
        <rFont val="Times New Roman"/>
        <family val="1"/>
        <charset val="204"/>
      </rPr>
      <t xml:space="preserve">	125
</t>
    </r>
    <r>
      <rPr>
        <b/>
        <sz val="12"/>
        <color theme="1"/>
        <rFont val="Times New Roman"/>
        <family val="1"/>
        <charset val="204"/>
      </rPr>
      <t>Паливо:</t>
    </r>
    <r>
      <rPr>
        <sz val="12"/>
        <color theme="1"/>
        <rFont val="Times New Roman"/>
        <family val="1"/>
        <charset val="204"/>
      </rPr>
      <t xml:space="preserve">	дизельне паливо
</t>
    </r>
    <r>
      <rPr>
        <b/>
        <sz val="12"/>
        <color theme="1"/>
        <rFont val="Times New Roman"/>
        <family val="1"/>
        <charset val="204"/>
      </rPr>
      <t>Витрати палива:</t>
    </r>
    <r>
      <rPr>
        <sz val="12"/>
        <color theme="1"/>
        <rFont val="Times New Roman"/>
        <family val="1"/>
        <charset val="204"/>
      </rPr>
      <t xml:space="preserve">	29 л/год
Функціональні можливості (особливості)
</t>
    </r>
    <r>
      <rPr>
        <b/>
        <sz val="12"/>
        <color theme="1"/>
        <rFont val="Times New Roman"/>
        <family val="1"/>
        <charset val="204"/>
      </rPr>
      <t>Система AVR (стабілізатор напруги):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sz val="12"/>
        <color theme="1"/>
        <rFont val="Times New Roman"/>
        <family val="1"/>
        <charset val="204"/>
      </rPr>
      <t>Вольтметр:</t>
    </r>
    <r>
      <rPr>
        <sz val="12"/>
        <color theme="1"/>
        <rFont val="Times New Roman"/>
        <family val="1"/>
        <charset val="204"/>
      </rPr>
      <t xml:space="preserve">	є
</t>
    </r>
    <r>
      <rPr>
        <b/>
        <u/>
        <sz val="12"/>
        <color theme="1"/>
        <rFont val="Times New Roman"/>
        <family val="1"/>
        <charset val="204"/>
      </rPr>
      <t>Додатково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Тип установки:</t>
    </r>
    <r>
      <rPr>
        <sz val="12"/>
        <color theme="1"/>
        <rFont val="Times New Roman"/>
        <family val="1"/>
        <charset val="204"/>
      </rPr>
      <t xml:space="preserve">	стаціонарний
Клас захисту IP:	IP54
</t>
    </r>
    <r>
      <rPr>
        <b/>
        <sz val="12"/>
        <color theme="1"/>
        <rFont val="Times New Roman"/>
        <family val="1"/>
        <charset val="204"/>
      </rPr>
      <t>Розміри, мм:</t>
    </r>
    <r>
      <rPr>
        <sz val="12"/>
        <color theme="1"/>
        <rFont val="Times New Roman"/>
        <family val="1"/>
        <charset val="204"/>
      </rPr>
      <t xml:space="preserve">	2990х1100х1500
</t>
    </r>
    <r>
      <rPr>
        <b/>
        <sz val="12"/>
        <color theme="1"/>
        <rFont val="Times New Roman"/>
        <family val="1"/>
        <charset val="204"/>
      </rPr>
      <t xml:space="preserve">Вага, кг:	</t>
    </r>
    <r>
      <rPr>
        <sz val="12"/>
        <color theme="1"/>
        <rFont val="Times New Roman"/>
        <family val="1"/>
        <charset val="204"/>
      </rPr>
      <t xml:space="preserve">1650 
Комплект запасних частин та витратних матеріалів для першого ТО в обсязі постачання                    
</t>
    </r>
    <r>
      <rPr>
        <b/>
        <sz val="12"/>
        <color theme="1"/>
        <rFont val="Times New Roman"/>
        <family val="1"/>
        <charset val="204"/>
      </rPr>
      <t>Гарантійний термін:</t>
    </r>
    <r>
      <rPr>
        <sz val="12"/>
        <color theme="1"/>
        <rFont val="Times New Roman"/>
        <family val="1"/>
        <charset val="204"/>
      </rPr>
      <t xml:space="preserve"> 12 міс., або 2000 мотогодин.</t>
    </r>
  </si>
  <si>
    <r>
      <rPr>
        <b/>
        <u/>
        <sz val="12"/>
        <rFont val="Times New Roman"/>
        <family val="1"/>
        <charset val="204"/>
      </rPr>
      <t>Насос відцентровий, одноступінчастий двостороннього всмоктування:</t>
    </r>
    <r>
      <rPr>
        <b/>
        <sz val="12"/>
        <rFont val="Times New Roman"/>
        <family val="1"/>
        <charset val="204"/>
      </rPr>
      <t xml:space="preserve">
DHV.80-270PВ (project no. 128 /24) 
агрегатований на стальній рамі з 
муфтою RAPTOR E30 
</t>
    </r>
    <r>
      <rPr>
        <b/>
        <sz val="12"/>
        <color theme="1"/>
        <rFont val="Times New Roman"/>
        <family val="1"/>
        <charset val="204"/>
      </rPr>
      <t>Потужністю двигуна: 75 кВт, 
Клас захисту  IP55, 
Частота обертання: 297</t>
    </r>
    <r>
      <rPr>
        <b/>
        <sz val="12"/>
        <rFont val="Times New Roman"/>
        <family val="1"/>
        <charset val="204"/>
      </rPr>
      <t xml:space="preserve">5 об./хв, 400В, </t>
    </r>
    <r>
      <rPr>
        <b/>
        <sz val="12"/>
        <color theme="1"/>
        <rFont val="Times New Roman"/>
        <family val="1"/>
        <charset val="204"/>
      </rPr>
      <t xml:space="preserve">
Частота, Гц :</t>
    </r>
    <r>
      <rPr>
        <sz val="12"/>
        <color theme="1"/>
        <rFont val="Times New Roman"/>
        <family val="1"/>
        <charset val="204"/>
      </rPr>
      <t>50</t>
    </r>
    <r>
      <rPr>
        <b/>
        <sz val="12"/>
        <color theme="1"/>
        <rFont val="Times New Roman"/>
        <family val="1"/>
        <charset val="204"/>
      </rPr>
      <t xml:space="preserve">
Термодатчики 3хPTC150 в обмотках електродвигуна.
Двигун адаптовано для роботи з інвертором.
Ізольований підшипник електродвигуна.
</t>
    </r>
    <r>
      <rPr>
        <b/>
        <u/>
        <sz val="12"/>
        <color theme="1"/>
        <rFont val="Times New Roman"/>
        <family val="1"/>
        <charset val="204"/>
      </rPr>
      <t>Матеріальне виконання:</t>
    </r>
    <r>
      <rPr>
        <b/>
        <sz val="12"/>
        <color theme="1"/>
        <rFont val="Times New Roman"/>
        <family val="1"/>
        <charset val="204"/>
      </rPr>
      <t xml:space="preserve">
Корпуса насосу : </t>
    </r>
    <r>
      <rPr>
        <sz val="12"/>
        <color theme="1"/>
        <rFont val="Times New Roman"/>
        <family val="1"/>
        <charset val="204"/>
      </rPr>
      <t>чавун GG25;</t>
    </r>
    <r>
      <rPr>
        <b/>
        <sz val="12"/>
        <color theme="1"/>
        <rFont val="Times New Roman"/>
        <family val="1"/>
        <charset val="204"/>
      </rPr>
      <t xml:space="preserve">
Робочі колеса: </t>
    </r>
    <r>
      <rPr>
        <sz val="12"/>
        <color theme="1"/>
        <rFont val="Times New Roman"/>
        <family val="1"/>
        <charset val="204"/>
      </rPr>
      <t>вуглецева лита сталь GSC25 з додатковим антикорозійним покриттям;</t>
    </r>
    <r>
      <rPr>
        <b/>
        <sz val="12"/>
        <color theme="1"/>
        <rFont val="Times New Roman"/>
        <family val="1"/>
        <charset val="204"/>
      </rPr>
      <t xml:space="preserve">
Вал: </t>
    </r>
    <r>
      <rPr>
        <sz val="12"/>
        <color theme="1"/>
        <rFont val="Times New Roman"/>
        <family val="1"/>
        <charset val="204"/>
      </rPr>
      <t>вуглецева сталь;</t>
    </r>
    <r>
      <rPr>
        <b/>
        <sz val="12"/>
        <color theme="1"/>
        <rFont val="Times New Roman"/>
        <family val="1"/>
        <charset val="204"/>
      </rPr>
      <t xml:space="preserve">
Ущільнюючі кільця :</t>
    </r>
    <r>
      <rPr>
        <sz val="12"/>
        <color theme="1"/>
        <rFont val="Times New Roman"/>
        <family val="1"/>
        <charset val="204"/>
      </rPr>
      <t>вуглецева сталь;</t>
    </r>
    <r>
      <rPr>
        <b/>
        <sz val="12"/>
        <color theme="1"/>
        <rFont val="Times New Roman"/>
        <family val="1"/>
        <charset val="204"/>
      </rPr>
      <t xml:space="preserve">
Запобіжна втулка валу : </t>
    </r>
    <r>
      <rPr>
        <sz val="12"/>
        <color theme="1"/>
        <rFont val="Times New Roman"/>
        <family val="1"/>
        <charset val="204"/>
      </rPr>
      <t>нержавіюча сталь AISI304;</t>
    </r>
    <r>
      <rPr>
        <b/>
        <sz val="12"/>
        <color theme="1"/>
        <rFont val="Times New Roman"/>
        <family val="1"/>
        <charset val="204"/>
      </rPr>
      <t xml:space="preserve">
Підшипники : </t>
    </r>
    <r>
      <rPr>
        <sz val="12"/>
        <color theme="1"/>
        <rFont val="Times New Roman"/>
        <family val="1"/>
        <charset val="204"/>
      </rPr>
      <t>SKF/NSK;</t>
    </r>
    <r>
      <rPr>
        <b/>
        <sz val="12"/>
        <color theme="1"/>
        <rFont val="Times New Roman"/>
        <family val="1"/>
        <charset val="204"/>
      </rPr>
      <t xml:space="preserve">
Ущільнення : </t>
    </r>
    <r>
      <rPr>
        <sz val="12"/>
        <color theme="1"/>
        <rFont val="Times New Roman"/>
        <family val="1"/>
        <charset val="204"/>
      </rPr>
      <t>шнур Grafopak GRA 450</t>
    </r>
    <r>
      <rPr>
        <b/>
        <sz val="12"/>
        <color theme="1"/>
        <rFont val="Times New Roman"/>
        <family val="1"/>
        <charset val="204"/>
      </rPr>
      <t xml:space="preserve">
Характеристики:
Q = 150 м3/год
H = 85 м
Р2 = 42,4 кВт
ККД = 82 %
NPSHr = 5 м                                                                                                                                                                                                                                                Застосування: 
</t>
    </r>
    <r>
      <rPr>
        <sz val="12"/>
        <color theme="1"/>
        <rFont val="Times New Roman"/>
        <family val="1"/>
        <charset val="204"/>
      </rPr>
      <t xml:space="preserve">Насоси повинні  застосовуватись  для  перекачування чистої  чи злегка  забрудненної  рідини (макс. 20 мг/дм) з низькою в'язкісттю і температурою до 120℃.    
Гарантійний термін 24 міс.     </t>
    </r>
    <r>
      <rPr>
        <b/>
        <sz val="12"/>
        <color theme="1"/>
        <rFont val="Times New Roman"/>
        <family val="1"/>
        <charset val="204"/>
      </rPr>
      <t xml:space="preserve">    </t>
    </r>
  </si>
  <si>
    <t>Насос відцентровий, одноступінчастий двостороннього всмоктування</t>
  </si>
  <si>
    <t>Київська обл., Вишгородський р-н., м. Вишгород</t>
  </si>
  <si>
    <t>* Детальні адреси доставки буде надано переможцю закупівлі  при укладанні договору.</t>
  </si>
  <si>
    <r>
      <rPr>
        <b/>
        <u/>
        <sz val="14"/>
        <color theme="1"/>
        <rFont val="Times New Roman"/>
        <family val="1"/>
        <charset val="204"/>
      </rPr>
      <t>Електрогенератор ди</t>
    </r>
    <r>
      <rPr>
        <b/>
        <u/>
        <sz val="14"/>
        <rFont val="Times New Roman"/>
        <family val="1"/>
        <charset val="204"/>
      </rPr>
      <t>зельний,</t>
    </r>
    <r>
      <rPr>
        <b/>
        <u/>
        <sz val="14"/>
        <color rgb="FFFF000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5кВт Forte FG</t>
    </r>
    <r>
      <rPr>
        <b/>
        <u/>
        <sz val="14"/>
        <color theme="1"/>
        <rFont val="Times New Roman"/>
        <family val="1"/>
        <charset val="204"/>
      </rPr>
      <t>D6500E3</t>
    </r>
    <r>
      <rPr>
        <sz val="11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Дизельний генератор  Forte FGD6500E3 або аналог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Номінальна потужність</t>
    </r>
    <r>
      <rPr>
        <sz val="12"/>
        <rFont val="Times New Roman"/>
        <family val="1"/>
        <charset val="204"/>
      </rPr>
      <t>:  6,5 кВА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Тип альтернатора:</t>
    </r>
    <r>
      <rPr>
        <sz val="12"/>
        <color theme="1"/>
        <rFont val="Times New Roman"/>
        <family val="1"/>
        <charset val="204"/>
      </rPr>
      <t xml:space="preserve"> Синхронний
</t>
    </r>
    <r>
      <rPr>
        <b/>
        <sz val="12"/>
        <color theme="1"/>
        <rFont val="Times New Roman"/>
        <family val="1"/>
        <charset val="204"/>
      </rPr>
      <t xml:space="preserve">Вид палива: </t>
    </r>
    <r>
      <rPr>
        <sz val="12"/>
        <color theme="1"/>
        <rFont val="Times New Roman"/>
        <family val="1"/>
        <charset val="204"/>
      </rPr>
      <t xml:space="preserve"> Дизель
</t>
    </r>
    <r>
      <rPr>
        <b/>
        <sz val="12"/>
        <color theme="1"/>
        <rFont val="Times New Roman"/>
        <family val="1"/>
        <charset val="204"/>
      </rPr>
      <t xml:space="preserve">Система пуску: </t>
    </r>
    <r>
      <rPr>
        <sz val="12"/>
        <color theme="1"/>
        <rFont val="Times New Roman"/>
        <family val="1"/>
        <charset val="204"/>
      </rPr>
      <t xml:space="preserve"> Електричний пуск
Ручний стартер
</t>
    </r>
    <r>
      <rPr>
        <b/>
        <sz val="12"/>
        <color theme="1"/>
        <rFont val="Times New Roman"/>
        <family val="1"/>
        <charset val="204"/>
      </rPr>
      <t xml:space="preserve">Кількість фаз: </t>
    </r>
    <r>
      <rPr>
        <sz val="12"/>
        <color theme="1"/>
        <rFont val="Times New Roman"/>
        <family val="1"/>
        <charset val="204"/>
      </rPr>
      <t xml:space="preserve"> Трифазний
</t>
    </r>
    <r>
      <rPr>
        <b/>
        <sz val="12"/>
        <color theme="1"/>
        <rFont val="Times New Roman"/>
        <family val="1"/>
        <charset val="204"/>
      </rPr>
      <t>Максимальна потужність:</t>
    </r>
    <r>
      <rPr>
        <sz val="12"/>
        <color theme="1"/>
        <rFont val="Times New Roman"/>
        <family val="1"/>
        <charset val="204"/>
      </rPr>
      <t xml:space="preserve">  7 кВА
</t>
    </r>
    <r>
      <rPr>
        <b/>
        <sz val="12"/>
        <color theme="1"/>
        <rFont val="Times New Roman"/>
        <family val="1"/>
        <charset val="204"/>
      </rPr>
      <t>Об'єм двигуна, куб см:</t>
    </r>
    <r>
      <rPr>
        <sz val="12"/>
        <color theme="1"/>
        <rFont val="Times New Roman"/>
        <family val="1"/>
        <charset val="204"/>
      </rPr>
      <t xml:space="preserve">  406
</t>
    </r>
    <r>
      <rPr>
        <b/>
        <sz val="12"/>
        <color theme="1"/>
        <rFont val="Times New Roman"/>
        <family val="1"/>
        <charset val="204"/>
      </rPr>
      <t xml:space="preserve">Витрата палива, л/год: </t>
    </r>
    <r>
      <rPr>
        <sz val="12"/>
        <color theme="1"/>
        <rFont val="Times New Roman"/>
        <family val="1"/>
        <charset val="204"/>
      </rPr>
      <t xml:space="preserve"> 0.34
</t>
    </r>
    <r>
      <rPr>
        <b/>
        <sz val="12"/>
        <color theme="1"/>
        <rFont val="Times New Roman"/>
        <family val="1"/>
        <charset val="204"/>
      </rPr>
      <t>Об'єм паливного бака, л</t>
    </r>
    <r>
      <rPr>
        <sz val="12"/>
        <color theme="1"/>
        <rFont val="Times New Roman"/>
        <family val="1"/>
        <charset val="204"/>
      </rPr>
      <t xml:space="preserve"> : 15
</t>
    </r>
    <r>
      <rPr>
        <b/>
        <sz val="12"/>
        <color theme="1"/>
        <rFont val="Times New Roman"/>
        <family val="1"/>
        <charset val="204"/>
      </rPr>
      <t>Вага, кг:</t>
    </r>
    <r>
      <rPr>
        <sz val="12"/>
        <color theme="1"/>
        <rFont val="Times New Roman"/>
        <family val="1"/>
        <charset val="204"/>
      </rPr>
      <t xml:space="preserve">  120
</t>
    </r>
    <r>
      <rPr>
        <b/>
        <sz val="12"/>
        <color theme="1"/>
        <rFont val="Times New Roman"/>
        <family val="1"/>
        <charset val="204"/>
      </rPr>
      <t xml:space="preserve">Матеріал обмотки: </t>
    </r>
    <r>
      <rPr>
        <sz val="12"/>
        <color theme="1"/>
        <rFont val="Times New Roman"/>
        <family val="1"/>
        <charset val="204"/>
      </rPr>
      <t xml:space="preserve"> Мідь
</t>
    </r>
    <r>
      <rPr>
        <b/>
        <sz val="12"/>
        <color theme="1"/>
        <rFont val="Times New Roman"/>
        <family val="1"/>
        <charset val="204"/>
      </rPr>
      <t>Номінальна напруга, В</t>
    </r>
    <r>
      <rPr>
        <sz val="12"/>
        <color theme="1"/>
        <rFont val="Times New Roman"/>
        <family val="1"/>
        <charset val="204"/>
      </rPr>
      <t xml:space="preserve">:  220 / 380
</t>
    </r>
    <r>
      <rPr>
        <b/>
        <sz val="12"/>
        <color theme="1"/>
        <rFont val="Times New Roman"/>
        <family val="1"/>
        <charset val="204"/>
      </rPr>
      <t>Частота, Гц</t>
    </r>
    <r>
      <rPr>
        <sz val="12"/>
        <color theme="1"/>
        <rFont val="Times New Roman"/>
        <family val="1"/>
        <charset val="204"/>
      </rPr>
      <t xml:space="preserve">:  50
</t>
    </r>
    <r>
      <rPr>
        <b/>
        <u/>
        <sz val="12"/>
        <color theme="1"/>
        <rFont val="Times New Roman"/>
        <family val="1"/>
        <charset val="204"/>
      </rPr>
      <t>Двигун</t>
    </r>
    <r>
      <rPr>
        <sz val="12"/>
        <color theme="1"/>
        <rFont val="Times New Roman"/>
        <family val="1"/>
        <charset val="204"/>
      </rPr>
      <t xml:space="preserve">
одноциліндровий, 4-тактний, дизельний з повітряним охолодженням
</t>
    </r>
    <r>
      <rPr>
        <b/>
        <sz val="12"/>
        <color theme="1"/>
        <rFont val="Times New Roman"/>
        <family val="1"/>
        <charset val="204"/>
      </rPr>
      <t>Клас захисту  IP:</t>
    </r>
    <r>
      <rPr>
        <sz val="12"/>
        <color theme="1"/>
        <rFont val="Times New Roman"/>
        <family val="1"/>
        <charset val="204"/>
      </rPr>
      <t xml:space="preserve"> 23
</t>
    </r>
    <r>
      <rPr>
        <b/>
        <sz val="12"/>
        <color theme="1"/>
        <rFont val="Times New Roman"/>
        <family val="1"/>
        <charset val="204"/>
      </rPr>
      <t xml:space="preserve">Рівень шуму, дБ </t>
    </r>
    <r>
      <rPr>
        <sz val="12"/>
        <color theme="1"/>
        <rFont val="Times New Roman"/>
        <family val="1"/>
        <charset val="204"/>
      </rPr>
      <t xml:space="preserve">: 85
</t>
    </r>
    <r>
      <rPr>
        <b/>
        <sz val="12"/>
        <color theme="1"/>
        <rFont val="Times New Roman"/>
        <family val="1"/>
        <charset val="204"/>
      </rPr>
      <t>Додаткові характеристики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Об'єм оливи в картері двигуна:</t>
    </r>
    <r>
      <rPr>
        <sz val="12"/>
        <color theme="1"/>
        <rFont val="Times New Roman"/>
        <family val="1"/>
        <charset val="204"/>
      </rPr>
      <t xml:space="preserve"> 1.65 л
</t>
    </r>
    <r>
      <rPr>
        <b/>
        <sz val="12"/>
        <color theme="1"/>
        <rFont val="Times New Roman"/>
        <family val="1"/>
        <charset val="204"/>
      </rPr>
      <t xml:space="preserve">Частота обертання: </t>
    </r>
    <r>
      <rPr>
        <sz val="12"/>
        <color theme="1"/>
        <rFont val="Times New Roman"/>
        <family val="1"/>
        <charset val="204"/>
      </rPr>
      <t xml:space="preserve">3000 об./хв
</t>
    </r>
    <r>
      <rPr>
        <b/>
        <sz val="12"/>
        <color theme="1"/>
        <rFont val="Times New Roman"/>
        <family val="1"/>
        <charset val="204"/>
      </rPr>
      <t>Час безперервної роботи:</t>
    </r>
    <r>
      <rPr>
        <sz val="12"/>
        <color theme="1"/>
        <rFont val="Times New Roman"/>
        <family val="1"/>
        <charset val="204"/>
      </rPr>
      <t xml:space="preserve"> до 8 год
</t>
    </r>
    <r>
      <rPr>
        <b/>
        <sz val="12"/>
        <color theme="1"/>
        <rFont val="Times New Roman"/>
        <family val="1"/>
        <charset val="204"/>
      </rPr>
      <t xml:space="preserve">Обмотування генератора: </t>
    </r>
    <r>
      <rPr>
        <sz val="12"/>
        <color theme="1"/>
        <rFont val="Times New Roman"/>
        <family val="1"/>
        <charset val="204"/>
      </rPr>
      <t xml:space="preserve">мідь 100%
</t>
    </r>
    <r>
      <rPr>
        <b/>
        <sz val="12"/>
        <color theme="1"/>
        <rFont val="Times New Roman"/>
        <family val="1"/>
        <charset val="204"/>
      </rPr>
      <t xml:space="preserve">Розміри, мм: </t>
    </r>
    <r>
      <rPr>
        <sz val="12"/>
        <color theme="1"/>
        <rFont val="Times New Roman"/>
        <family val="1"/>
        <charset val="204"/>
      </rPr>
      <t xml:space="preserve">770 х 530 х 630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Комплект запасних частин та витратних матеріалів для першого ТО в обсязі постачання            </t>
    </r>
    <r>
      <rPr>
        <sz val="12"/>
        <color theme="1"/>
        <rFont val="Times New Roman"/>
        <family val="1"/>
        <charset val="204"/>
      </rPr>
      <t xml:space="preserve">                   
</t>
    </r>
    <r>
      <rPr>
        <b/>
        <sz val="12"/>
        <color theme="1"/>
        <rFont val="Times New Roman"/>
        <family val="1"/>
        <charset val="204"/>
      </rPr>
      <t>Гарантійний термін :</t>
    </r>
    <r>
      <rPr>
        <sz val="12"/>
        <color theme="1"/>
        <rFont val="Times New Roman"/>
        <family val="1"/>
        <charset val="204"/>
      </rPr>
      <t xml:space="preserve"> 12 міс., або 1000 мотогодин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</si>
</sst>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/>
    <xf numFmtId="0" fontId="17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4" fontId="12" fillId="4" borderId="26" xfId="0" applyNumberFormat="1" applyFont="1" applyFill="1" applyBorder="1" applyAlignment="1">
      <alignment vertical="center" wrapText="1"/>
    </xf>
    <xf numFmtId="4" fontId="12" fillId="4" borderId="27" xfId="0" applyNumberFormat="1" applyFont="1" applyFill="1" applyBorder="1" applyAlignment="1">
      <alignment vertical="center" wrapText="1"/>
    </xf>
    <xf numFmtId="0" fontId="22" fillId="0" borderId="0" xfId="0" applyFont="1"/>
    <xf numFmtId="0" fontId="15" fillId="0" borderId="0" xfId="0" applyFont="1"/>
    <xf numFmtId="0" fontId="23" fillId="0" borderId="0" xfId="0" applyFont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left"/>
    </xf>
    <xf numFmtId="0" fontId="7" fillId="0" borderId="13" xfId="0" applyFont="1" applyBorder="1"/>
    <xf numFmtId="0" fontId="2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6" xfId="0" applyFont="1" applyBorder="1"/>
    <xf numFmtId="0" fontId="7" fillId="0" borderId="0" xfId="0" applyFont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4" fontId="12" fillId="4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3" fillId="4" borderId="33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4" fontId="12" fillId="4" borderId="35" xfId="0" applyNumberFormat="1" applyFont="1" applyFill="1" applyBorder="1" applyAlignment="1">
      <alignment horizontal="center" vertical="center" wrapText="1"/>
    </xf>
    <xf numFmtId="4" fontId="12" fillId="4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" fontId="12" fillId="0" borderId="34" xfId="0" applyNumberFormat="1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" fontId="12" fillId="0" borderId="2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4" borderId="27" xfId="0" applyFont="1" applyFill="1" applyBorder="1" applyAlignment="1">
      <alignment horizontal="right" vertical="center"/>
    </xf>
    <xf numFmtId="4" fontId="12" fillId="4" borderId="33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16" fillId="4" borderId="49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25" fillId="4" borderId="49" xfId="0" applyFont="1" applyFill="1" applyBorder="1" applyAlignment="1">
      <alignment horizontal="center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right" vertical="center" wrapText="1"/>
    </xf>
    <xf numFmtId="0" fontId="25" fillId="0" borderId="50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927898</xdr:colOff>
      <xdr:row>26</xdr:row>
      <xdr:rowOff>766741</xdr:rowOff>
    </xdr:from>
    <xdr:to>
      <xdr:col>1</xdr:col>
      <xdr:colOff>2953548</xdr:colOff>
      <xdr:row>26</xdr:row>
      <xdr:rowOff>2358620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DC765A5-CC2B-4992-A810-7B9EDD17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6632" y="36652488"/>
          <a:ext cx="2018030" cy="1591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81"/>
  <sheetViews>
    <sheetView showGridLines="0" tabSelected="1" view="pageBreakPreview" topLeftCell="A26" zoomScale="77" zoomScaleNormal="66" zoomScaleSheetLayoutView="77" workbookViewId="0">
      <selection activeCell="B30" sqref="B30"/>
    </sheetView>
  </sheetViews>
  <sheetFormatPr defaultColWidth="9.109375" defaultRowHeight="21" x14ac:dyDescent="0.4"/>
  <cols>
    <col min="1" max="1" width="5.33203125" style="2" customWidth="1"/>
    <col min="2" max="2" width="64.21875" style="1" customWidth="1"/>
    <col min="3" max="3" width="57.33203125" style="1" customWidth="1"/>
    <col min="4" max="5" width="13.21875" style="1" customWidth="1"/>
    <col min="6" max="6" width="12.44140625" style="1" customWidth="1"/>
    <col min="7" max="7" width="17.33203125" style="5" customWidth="1"/>
    <col min="8" max="8" width="18.44140625" style="5" customWidth="1"/>
    <col min="9" max="9" width="20.5546875" style="5" customWidth="1"/>
    <col min="10" max="11" width="20.6640625" style="1" customWidth="1"/>
    <col min="12" max="12" width="20.109375" style="1" customWidth="1"/>
    <col min="13" max="16384" width="9.109375" style="1"/>
  </cols>
  <sheetData>
    <row r="1" spans="1:13" x14ac:dyDescent="0.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x14ac:dyDescent="0.4">
      <c r="H2" s="132" t="s">
        <v>31</v>
      </c>
      <c r="I2" s="132"/>
      <c r="J2" s="132"/>
      <c r="K2" s="132"/>
      <c r="L2" s="132"/>
    </row>
    <row r="3" spans="1:13" ht="29.4" customHeight="1" x14ac:dyDescent="0.4">
      <c r="B3" s="64" t="s">
        <v>12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13" ht="29.25" customHeight="1" thickBot="1" x14ac:dyDescent="0.45">
      <c r="A5" s="144" t="s">
        <v>32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ht="26.4" customHeight="1" x14ac:dyDescent="0.4">
      <c r="A6" s="104" t="s">
        <v>1</v>
      </c>
      <c r="B6" s="105"/>
      <c r="C6" s="105"/>
      <c r="D6" s="106"/>
      <c r="E6" s="53" t="s">
        <v>14</v>
      </c>
      <c r="F6" s="53"/>
      <c r="G6" s="53"/>
      <c r="H6" s="53"/>
      <c r="I6" s="53"/>
      <c r="J6" s="53"/>
      <c r="K6" s="53"/>
      <c r="L6" s="54"/>
      <c r="M6" s="17"/>
    </row>
    <row r="7" spans="1:13" ht="20.25" customHeight="1" x14ac:dyDescent="0.4">
      <c r="A7" s="107"/>
      <c r="B7" s="108"/>
      <c r="C7" s="108"/>
      <c r="D7" s="109"/>
      <c r="E7" s="55" t="s">
        <v>15</v>
      </c>
      <c r="F7" s="55"/>
      <c r="G7" s="55"/>
      <c r="H7" s="55"/>
      <c r="I7" s="55"/>
      <c r="J7" s="55"/>
      <c r="K7" s="55"/>
      <c r="L7" s="56"/>
      <c r="M7" s="17"/>
    </row>
    <row r="8" spans="1:13" ht="29.4" customHeight="1" x14ac:dyDescent="0.4">
      <c r="A8" s="110"/>
      <c r="B8" s="111"/>
      <c r="C8" s="111"/>
      <c r="D8" s="112"/>
      <c r="E8" s="55" t="s">
        <v>16</v>
      </c>
      <c r="F8" s="55"/>
      <c r="G8" s="55"/>
      <c r="H8" s="55"/>
      <c r="I8" s="55"/>
      <c r="J8" s="55"/>
      <c r="K8" s="55"/>
      <c r="L8" s="56"/>
      <c r="M8" s="17"/>
    </row>
    <row r="9" spans="1:13" ht="63.6" customHeight="1" thickBot="1" x14ac:dyDescent="0.45">
      <c r="A9" s="113" t="s">
        <v>2</v>
      </c>
      <c r="B9" s="114"/>
      <c r="C9" s="114"/>
      <c r="D9" s="115"/>
      <c r="E9" s="57" t="s">
        <v>20</v>
      </c>
      <c r="F9" s="57"/>
      <c r="G9" s="57"/>
      <c r="H9" s="57"/>
      <c r="I9" s="57"/>
      <c r="J9" s="57"/>
      <c r="K9" s="57"/>
      <c r="L9" s="58"/>
      <c r="M9" s="18"/>
    </row>
    <row r="10" spans="1:13" ht="57" customHeight="1" thickBot="1" x14ac:dyDescent="0.45">
      <c r="A10" s="69" t="s">
        <v>30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3" ht="12" customHeight="1" thickBot="1" x14ac:dyDescent="0.45">
      <c r="A11" s="1"/>
    </row>
    <row r="12" spans="1:13" ht="20.25" customHeight="1" x14ac:dyDescent="0.4">
      <c r="A12" s="59" t="s">
        <v>0</v>
      </c>
      <c r="B12" s="78" t="s">
        <v>5</v>
      </c>
      <c r="C12" s="65"/>
      <c r="D12" s="67" t="s">
        <v>25</v>
      </c>
      <c r="E12" s="67" t="s">
        <v>28</v>
      </c>
      <c r="F12" s="65" t="s">
        <v>18</v>
      </c>
      <c r="G12" s="72" t="s">
        <v>6</v>
      </c>
      <c r="H12" s="141" t="s">
        <v>7</v>
      </c>
      <c r="I12" s="59" t="s">
        <v>4</v>
      </c>
      <c r="J12" s="65"/>
      <c r="K12" s="59" t="s">
        <v>19</v>
      </c>
      <c r="L12" s="65"/>
    </row>
    <row r="13" spans="1:13" ht="14.4" customHeight="1" x14ac:dyDescent="0.4">
      <c r="A13" s="60"/>
      <c r="B13" s="79"/>
      <c r="C13" s="66"/>
      <c r="D13" s="68"/>
      <c r="E13" s="68"/>
      <c r="F13" s="66"/>
      <c r="G13" s="73"/>
      <c r="H13" s="142"/>
      <c r="I13" s="60"/>
      <c r="J13" s="66"/>
      <c r="K13" s="60"/>
      <c r="L13" s="66"/>
    </row>
    <row r="14" spans="1:13" s="3" customFormat="1" ht="50.4" customHeight="1" thickBot="1" x14ac:dyDescent="0.45">
      <c r="A14" s="60"/>
      <c r="B14" s="80"/>
      <c r="C14" s="81"/>
      <c r="D14" s="68"/>
      <c r="E14" s="68"/>
      <c r="F14" s="66"/>
      <c r="G14" s="73"/>
      <c r="H14" s="142"/>
      <c r="I14" s="60"/>
      <c r="J14" s="66"/>
      <c r="K14" s="60"/>
      <c r="L14" s="66"/>
    </row>
    <row r="15" spans="1:13" s="4" customFormat="1" ht="67.8" customHeight="1" thickBot="1" x14ac:dyDescent="0.45">
      <c r="A15" s="61"/>
      <c r="B15" s="22" t="s">
        <v>10</v>
      </c>
      <c r="C15" s="23" t="s">
        <v>24</v>
      </c>
      <c r="D15" s="68"/>
      <c r="E15" s="68"/>
      <c r="F15" s="66"/>
      <c r="G15" s="73"/>
      <c r="H15" s="143"/>
      <c r="I15" s="24" t="s">
        <v>43</v>
      </c>
      <c r="J15" s="25" t="s">
        <v>44</v>
      </c>
      <c r="K15" s="24" t="s">
        <v>43</v>
      </c>
      <c r="L15" s="25" t="s">
        <v>44</v>
      </c>
    </row>
    <row r="16" spans="1:13" s="4" customFormat="1" ht="39" customHeight="1" thickBot="1" x14ac:dyDescent="0.45">
      <c r="A16" s="145" t="s">
        <v>33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</row>
    <row r="17" spans="1:12" s="4" customFormat="1" ht="409.2" customHeight="1" x14ac:dyDescent="0.4">
      <c r="A17" s="87" t="s">
        <v>41</v>
      </c>
      <c r="B17" s="85" t="s">
        <v>73</v>
      </c>
      <c r="C17" s="128"/>
      <c r="D17" s="74" t="s">
        <v>37</v>
      </c>
      <c r="E17" s="74">
        <v>1</v>
      </c>
      <c r="F17" s="76"/>
      <c r="G17" s="95"/>
      <c r="H17" s="97">
        <f>E17*G17</f>
        <v>0</v>
      </c>
      <c r="I17" s="91" t="s">
        <v>38</v>
      </c>
      <c r="J17" s="83"/>
      <c r="K17" s="83">
        <v>20</v>
      </c>
      <c r="L17" s="83"/>
    </row>
    <row r="18" spans="1:12" s="4" customFormat="1" ht="76.8" customHeight="1" thickBot="1" x14ac:dyDescent="0.45">
      <c r="A18" s="88"/>
      <c r="B18" s="86"/>
      <c r="C18" s="129"/>
      <c r="D18" s="75"/>
      <c r="E18" s="75"/>
      <c r="F18" s="77"/>
      <c r="G18" s="96"/>
      <c r="H18" s="98"/>
      <c r="I18" s="116"/>
      <c r="J18" s="84"/>
      <c r="K18" s="84"/>
      <c r="L18" s="84"/>
    </row>
    <row r="19" spans="1:12" s="4" customFormat="1" ht="409.6" customHeight="1" x14ac:dyDescent="0.4">
      <c r="A19" s="87" t="s">
        <v>40</v>
      </c>
      <c r="B19" s="85" t="s">
        <v>72</v>
      </c>
      <c r="C19" s="89"/>
      <c r="D19" s="74" t="s">
        <v>37</v>
      </c>
      <c r="E19" s="74">
        <v>4</v>
      </c>
      <c r="F19" s="76"/>
      <c r="G19" s="95"/>
      <c r="H19" s="97">
        <f>E19*G19</f>
        <v>0</v>
      </c>
      <c r="I19" s="91" t="s">
        <v>38</v>
      </c>
      <c r="J19" s="83"/>
      <c r="K19" s="83">
        <v>20</v>
      </c>
      <c r="L19" s="83"/>
    </row>
    <row r="20" spans="1:12" s="4" customFormat="1" ht="319.2" customHeight="1" thickBot="1" x14ac:dyDescent="0.45">
      <c r="A20" s="88"/>
      <c r="B20" s="86"/>
      <c r="C20" s="90"/>
      <c r="D20" s="75"/>
      <c r="E20" s="75"/>
      <c r="F20" s="77"/>
      <c r="G20" s="96"/>
      <c r="H20" s="98"/>
      <c r="I20" s="116"/>
      <c r="J20" s="84"/>
      <c r="K20" s="84"/>
      <c r="L20" s="84"/>
    </row>
    <row r="21" spans="1:12" s="4" customFormat="1" ht="157.80000000000001" customHeight="1" x14ac:dyDescent="0.4">
      <c r="A21" s="137" t="s">
        <v>42</v>
      </c>
      <c r="B21" s="135" t="s">
        <v>78</v>
      </c>
      <c r="C21" s="139"/>
      <c r="D21" s="74" t="s">
        <v>26</v>
      </c>
      <c r="E21" s="74">
        <v>17</v>
      </c>
      <c r="F21" s="140"/>
      <c r="G21" s="124"/>
      <c r="H21" s="130">
        <f>E21*G22</f>
        <v>0</v>
      </c>
      <c r="I21" s="92" t="s">
        <v>38</v>
      </c>
      <c r="J21" s="131"/>
      <c r="K21" s="75">
        <v>20</v>
      </c>
      <c r="L21" s="131"/>
    </row>
    <row r="22" spans="1:12" s="4" customFormat="1" ht="330" customHeight="1" thickBot="1" x14ac:dyDescent="0.45">
      <c r="A22" s="138"/>
      <c r="B22" s="136"/>
      <c r="C22" s="90"/>
      <c r="D22" s="75"/>
      <c r="E22" s="75"/>
      <c r="F22" s="77"/>
      <c r="G22" s="96"/>
      <c r="H22" s="98"/>
      <c r="I22" s="116"/>
      <c r="J22" s="84"/>
      <c r="K22" s="119"/>
      <c r="L22" s="84"/>
    </row>
    <row r="23" spans="1:12" s="4" customFormat="1" ht="34.799999999999997" customHeight="1" thickBot="1" x14ac:dyDescent="0.45">
      <c r="A23" s="50" t="s">
        <v>35</v>
      </c>
      <c r="B23" s="51"/>
      <c r="C23" s="51"/>
      <c r="D23" s="51"/>
      <c r="E23" s="51"/>
      <c r="F23" s="133"/>
      <c r="G23" s="134">
        <f>SUM(H17:H21)</f>
        <v>0</v>
      </c>
      <c r="H23" s="63"/>
      <c r="I23" s="26"/>
      <c r="J23" s="26"/>
      <c r="K23" s="26"/>
      <c r="L23" s="27"/>
    </row>
    <row r="24" spans="1:12" s="4" customFormat="1" ht="34.799999999999997" customHeight="1" thickBot="1" x14ac:dyDescent="0.45">
      <c r="A24" s="125" t="s">
        <v>34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s="4" customFormat="1" ht="200.4" customHeight="1" x14ac:dyDescent="0.4">
      <c r="A25" s="122">
        <v>1</v>
      </c>
      <c r="B25" s="120" t="s">
        <v>74</v>
      </c>
      <c r="C25" s="93"/>
      <c r="D25" s="74" t="s">
        <v>26</v>
      </c>
      <c r="E25" s="74">
        <v>1</v>
      </c>
      <c r="F25" s="93"/>
      <c r="G25" s="93"/>
      <c r="H25" s="91">
        <f>E27*G27</f>
        <v>0</v>
      </c>
      <c r="I25" s="91" t="s">
        <v>38</v>
      </c>
      <c r="J25" s="93"/>
      <c r="K25" s="74">
        <v>90</v>
      </c>
      <c r="L25" s="99"/>
    </row>
    <row r="26" spans="1:12" s="4" customFormat="1" ht="279" customHeight="1" x14ac:dyDescent="0.4">
      <c r="A26" s="123"/>
      <c r="B26" s="121"/>
      <c r="C26" s="94"/>
      <c r="D26" s="75"/>
      <c r="E26" s="75"/>
      <c r="F26" s="94"/>
      <c r="G26" s="94"/>
      <c r="H26" s="92"/>
      <c r="I26" s="92"/>
      <c r="J26" s="94"/>
      <c r="K26" s="75"/>
      <c r="L26" s="100"/>
    </row>
    <row r="27" spans="1:12" s="4" customFormat="1" ht="226.2" customHeight="1" thickBot="1" x14ac:dyDescent="0.45">
      <c r="A27" s="123"/>
      <c r="B27" s="121"/>
      <c r="C27" s="94"/>
      <c r="D27" s="75"/>
      <c r="E27" s="75"/>
      <c r="F27" s="94"/>
      <c r="G27" s="94"/>
      <c r="H27" s="92"/>
      <c r="I27" s="92"/>
      <c r="J27" s="94"/>
      <c r="K27" s="75"/>
      <c r="L27" s="100"/>
    </row>
    <row r="28" spans="1:12" ht="41.4" customHeight="1" thickBot="1" x14ac:dyDescent="0.45">
      <c r="A28" s="50" t="s">
        <v>36</v>
      </c>
      <c r="B28" s="51"/>
      <c r="C28" s="51"/>
      <c r="D28" s="51"/>
      <c r="E28" s="51"/>
      <c r="F28" s="52"/>
      <c r="G28" s="62">
        <f>SUM(H17:H26)</f>
        <v>0</v>
      </c>
      <c r="H28" s="63"/>
      <c r="I28" s="47"/>
      <c r="J28" s="26"/>
      <c r="K28" s="26"/>
      <c r="L28" s="27"/>
    </row>
    <row r="29" spans="1:12" s="20" customFormat="1" ht="39" customHeight="1" x14ac:dyDescent="0.35">
      <c r="A29" s="48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39" customHeight="1" x14ac:dyDescent="0.4">
      <c r="A30" s="48" t="s">
        <v>39</v>
      </c>
      <c r="B30" s="48"/>
      <c r="C30" s="48"/>
      <c r="D30" s="48"/>
      <c r="E30" s="48"/>
      <c r="F30" s="48"/>
      <c r="G30" s="48"/>
      <c r="H30" s="48"/>
    </row>
    <row r="31" spans="1:12" ht="74.400000000000006" customHeight="1" x14ac:dyDescent="0.4">
      <c r="A31" s="82" t="s">
        <v>27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s="21" customFormat="1" ht="27.6" customHeight="1" x14ac:dyDescent="0.4">
      <c r="A32" s="102" t="s">
        <v>71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260" x14ac:dyDescent="0.4">
      <c r="A33" s="15" t="s">
        <v>11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260" x14ac:dyDescent="0.4">
      <c r="A34" s="103" t="s">
        <v>17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260" x14ac:dyDescent="0.4">
      <c r="A35" s="103" t="s">
        <v>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260" s="9" customFormat="1" ht="16.8" customHeight="1" x14ac:dyDescent="0.25">
      <c r="A36" s="101" t="s">
        <v>22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</row>
    <row r="37" spans="1:260" x14ac:dyDescent="0.4">
      <c r="A37" s="103" t="s">
        <v>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260" ht="34.799999999999997" customHeight="1" x14ac:dyDescent="0.4">
      <c r="A38" s="118" t="s">
        <v>29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40" spans="1:260" s="9" customFormat="1" ht="13.8" x14ac:dyDescent="0.25">
      <c r="A40" s="6"/>
      <c r="B40" s="14" t="s">
        <v>8</v>
      </c>
      <c r="C40" s="13"/>
      <c r="D40" s="13"/>
      <c r="E40" s="11"/>
      <c r="F40" s="11"/>
      <c r="G40" s="10"/>
      <c r="H40" s="10"/>
      <c r="I40" s="10"/>
      <c r="J40" s="10"/>
      <c r="K40" s="10"/>
      <c r="L40" s="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</row>
    <row r="41" spans="1:260" s="9" customFormat="1" ht="15.6" x14ac:dyDescent="0.3">
      <c r="A41" s="12"/>
      <c r="B41" s="117" t="s">
        <v>9</v>
      </c>
      <c r="C41" s="117"/>
      <c r="D41" s="19"/>
      <c r="E41" s="11"/>
      <c r="F41" s="11"/>
      <c r="G41" s="10"/>
      <c r="H41" s="10"/>
      <c r="I41" s="10"/>
      <c r="J41" s="10"/>
      <c r="K41" s="10"/>
      <c r="L41" s="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</row>
    <row r="42" spans="1:260" s="9" customFormat="1" ht="13.8" x14ac:dyDescent="0.25">
      <c r="A42" s="6"/>
      <c r="B42" s="13"/>
      <c r="C42" s="13"/>
      <c r="D42" s="13"/>
      <c r="E42" s="11"/>
      <c r="F42" s="11"/>
      <c r="G42" s="10"/>
      <c r="H42" s="10"/>
      <c r="I42" s="10"/>
      <c r="J42" s="10"/>
      <c r="K42" s="10"/>
      <c r="L42" s="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</row>
    <row r="43" spans="1:260" x14ac:dyDescent="0.4">
      <c r="A43" s="16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260" s="9" customFormat="1" ht="13.8" x14ac:dyDescent="0.25">
      <c r="A44" s="6"/>
      <c r="B44" s="11"/>
      <c r="C44" s="11"/>
      <c r="D44" s="11"/>
      <c r="E44" s="11"/>
      <c r="F44" s="11"/>
      <c r="G44" s="10"/>
      <c r="H44" s="10"/>
      <c r="I44" s="10"/>
      <c r="J44" s="10"/>
      <c r="K44" s="10"/>
      <c r="L44" s="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</row>
    <row r="45" spans="1:260" s="9" customFormat="1" ht="13.8" x14ac:dyDescent="0.25">
      <c r="A45" s="6"/>
      <c r="B45" s="11"/>
      <c r="C45" s="11"/>
      <c r="D45" s="11"/>
      <c r="E45" s="11"/>
      <c r="F45" s="11"/>
      <c r="G45" s="10"/>
      <c r="H45" s="10"/>
      <c r="I45" s="10"/>
      <c r="J45" s="10"/>
      <c r="K45" s="10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</row>
    <row r="46" spans="1:260" s="9" customFormat="1" ht="13.8" x14ac:dyDescent="0.25">
      <c r="A46" s="6"/>
      <c r="B46" s="11"/>
      <c r="C46" s="11"/>
      <c r="D46" s="11"/>
      <c r="E46" s="11"/>
      <c r="F46" s="11"/>
      <c r="G46" s="10"/>
      <c r="H46" s="10"/>
      <c r="I46" s="10"/>
      <c r="J46" s="10"/>
      <c r="K46" s="10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</row>
    <row r="47" spans="1:260" x14ac:dyDescent="0.4">
      <c r="A47" s="1"/>
      <c r="G47" s="1"/>
      <c r="H47" s="1"/>
      <c r="I47" s="1"/>
    </row>
    <row r="48" spans="1:260" x14ac:dyDescent="0.4">
      <c r="A48" s="1"/>
      <c r="G48" s="1"/>
      <c r="H48" s="1"/>
      <c r="I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  <row r="78" s="1" customFormat="1" x14ac:dyDescent="0.4"/>
    <row r="79" s="1" customFormat="1" x14ac:dyDescent="0.4"/>
    <row r="80" s="1" customFormat="1" x14ac:dyDescent="0.4"/>
    <row r="81" s="1" customFormat="1" x14ac:dyDescent="0.4"/>
  </sheetData>
  <mergeCells count="82">
    <mergeCell ref="H2:L2"/>
    <mergeCell ref="A23:F23"/>
    <mergeCell ref="G23:H23"/>
    <mergeCell ref="K17:K18"/>
    <mergeCell ref="K19:K20"/>
    <mergeCell ref="I17:I18"/>
    <mergeCell ref="B21:B22"/>
    <mergeCell ref="A21:A22"/>
    <mergeCell ref="C21:C22"/>
    <mergeCell ref="D21:D22"/>
    <mergeCell ref="E21:E22"/>
    <mergeCell ref="F21:F22"/>
    <mergeCell ref="H12:H15"/>
    <mergeCell ref="L21:L22"/>
    <mergeCell ref="A5:L5"/>
    <mergeCell ref="A16:L16"/>
    <mergeCell ref="A24:L24"/>
    <mergeCell ref="A17:A18"/>
    <mergeCell ref="B17:B18"/>
    <mergeCell ref="C17:C18"/>
    <mergeCell ref="D17:D18"/>
    <mergeCell ref="E17:E18"/>
    <mergeCell ref="F17:F18"/>
    <mergeCell ref="G17:G18"/>
    <mergeCell ref="H17:H18"/>
    <mergeCell ref="H21:H22"/>
    <mergeCell ref="I21:I22"/>
    <mergeCell ref="J21:J22"/>
    <mergeCell ref="A6:D8"/>
    <mergeCell ref="A9:D9"/>
    <mergeCell ref="I19:I20"/>
    <mergeCell ref="B41:C41"/>
    <mergeCell ref="A38:O38"/>
    <mergeCell ref="A37:L37"/>
    <mergeCell ref="K21:K22"/>
    <mergeCell ref="B25:B27"/>
    <mergeCell ref="A25:A27"/>
    <mergeCell ref="C25:C27"/>
    <mergeCell ref="D25:D27"/>
    <mergeCell ref="E25:E27"/>
    <mergeCell ref="F25:F27"/>
    <mergeCell ref="G25:G27"/>
    <mergeCell ref="H25:H27"/>
    <mergeCell ref="G21:G22"/>
    <mergeCell ref="K25:K27"/>
    <mergeCell ref="L25:L27"/>
    <mergeCell ref="A36:L36"/>
    <mergeCell ref="A32:L32"/>
    <mergeCell ref="A35:L35"/>
    <mergeCell ref="A34:P34"/>
    <mergeCell ref="D12:D15"/>
    <mergeCell ref="B12:C14"/>
    <mergeCell ref="A31:L31"/>
    <mergeCell ref="J17:J18"/>
    <mergeCell ref="L17:L18"/>
    <mergeCell ref="J19:J20"/>
    <mergeCell ref="L19:L20"/>
    <mergeCell ref="K12:L14"/>
    <mergeCell ref="I12:J14"/>
    <mergeCell ref="B19:B20"/>
    <mergeCell ref="A19:A20"/>
    <mergeCell ref="C19:C20"/>
    <mergeCell ref="I25:I27"/>
    <mergeCell ref="J25:J27"/>
    <mergeCell ref="G19:G20"/>
    <mergeCell ref="H19:H20"/>
    <mergeCell ref="A1:L1"/>
    <mergeCell ref="A28:F28"/>
    <mergeCell ref="E6:L6"/>
    <mergeCell ref="E7:L7"/>
    <mergeCell ref="E8:L8"/>
    <mergeCell ref="E9:L9"/>
    <mergeCell ref="A12:A15"/>
    <mergeCell ref="G28:H28"/>
    <mergeCell ref="B3:L3"/>
    <mergeCell ref="F12:F15"/>
    <mergeCell ref="E12:E15"/>
    <mergeCell ref="A10:L10"/>
    <mergeCell ref="G12:G15"/>
    <mergeCell ref="D19:D20"/>
    <mergeCell ref="E19:E20"/>
    <mergeCell ref="F19:F20"/>
  </mergeCells>
  <phoneticPr fontId="11" type="noConversion"/>
  <pageMargins left="0.11811023622047245" right="0.11811023622047245" top="0" bottom="0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187E-CBC5-4AD8-BF22-67C22F2C491C}">
  <dimension ref="B1:I29"/>
  <sheetViews>
    <sheetView topLeftCell="A9" workbookViewId="0">
      <selection activeCell="B24" sqref="B24:C24"/>
    </sheetView>
  </sheetViews>
  <sheetFormatPr defaultRowHeight="14.4" x14ac:dyDescent="0.3"/>
  <cols>
    <col min="1" max="1" width="2.6640625" customWidth="1"/>
    <col min="2" max="2" width="7.44140625" customWidth="1"/>
    <col min="3" max="3" width="21.5546875" customWidth="1"/>
    <col min="4" max="4" width="32.88671875" customWidth="1"/>
    <col min="5" max="5" width="17.6640625" customWidth="1"/>
    <col min="6" max="6" width="52.21875" customWidth="1"/>
    <col min="7" max="7" width="39.44140625" customWidth="1"/>
    <col min="8" max="8" width="21.77734375" customWidth="1"/>
  </cols>
  <sheetData>
    <row r="1" spans="2:9" ht="18" hidden="1" x14ac:dyDescent="0.35">
      <c r="B1" s="28"/>
      <c r="G1" s="160" t="s">
        <v>45</v>
      </c>
      <c r="H1" s="160"/>
    </row>
    <row r="2" spans="2:9" ht="18" hidden="1" x14ac:dyDescent="0.35">
      <c r="G2" s="160" t="s">
        <v>46</v>
      </c>
      <c r="H2" s="160"/>
      <c r="I2" s="160"/>
    </row>
    <row r="3" spans="2:9" ht="18" hidden="1" x14ac:dyDescent="0.35">
      <c r="G3" s="29"/>
      <c r="H3" s="29"/>
      <c r="I3" s="29"/>
    </row>
    <row r="4" spans="2:9" ht="18" hidden="1" x14ac:dyDescent="0.35">
      <c r="G4" s="160" t="s">
        <v>47</v>
      </c>
      <c r="H4" s="160"/>
      <c r="I4" s="160"/>
    </row>
    <row r="5" spans="2:9" hidden="1" x14ac:dyDescent="0.3"/>
    <row r="6" spans="2:9" ht="18" hidden="1" x14ac:dyDescent="0.35">
      <c r="G6" s="160" t="s">
        <v>48</v>
      </c>
      <c r="H6" s="160"/>
      <c r="I6" s="160"/>
    </row>
    <row r="7" spans="2:9" hidden="1" x14ac:dyDescent="0.3"/>
    <row r="8" spans="2:9" hidden="1" x14ac:dyDescent="0.3"/>
    <row r="9" spans="2:9" ht="30" customHeight="1" x14ac:dyDescent="0.3">
      <c r="G9" s="161" t="s">
        <v>68</v>
      </c>
      <c r="H9" s="161"/>
    </row>
    <row r="11" spans="2:9" ht="15.6" x14ac:dyDescent="0.3">
      <c r="B11" s="30"/>
      <c r="C11" s="30"/>
      <c r="D11" s="30"/>
      <c r="E11" s="30"/>
      <c r="F11" s="30"/>
    </row>
    <row r="12" spans="2:9" ht="17.399999999999999" x14ac:dyDescent="0.3">
      <c r="B12" s="159" t="s">
        <v>49</v>
      </c>
      <c r="C12" s="159"/>
      <c r="D12" s="159"/>
      <c r="E12" s="159"/>
      <c r="F12" s="159"/>
      <c r="G12" s="159"/>
      <c r="H12" s="159"/>
    </row>
    <row r="13" spans="2:9" ht="57" customHeight="1" x14ac:dyDescent="0.3">
      <c r="B13" s="44" t="s">
        <v>50</v>
      </c>
      <c r="C13" s="44" t="s">
        <v>51</v>
      </c>
      <c r="D13" s="151" t="s">
        <v>66</v>
      </c>
      <c r="E13" s="152"/>
      <c r="F13" s="45" t="s">
        <v>52</v>
      </c>
      <c r="G13" s="46" t="s">
        <v>53</v>
      </c>
      <c r="H13" s="46" t="s">
        <v>54</v>
      </c>
    </row>
    <row r="14" spans="2:9" ht="19.2" customHeight="1" x14ac:dyDescent="0.3">
      <c r="B14" s="153" t="s">
        <v>33</v>
      </c>
      <c r="C14" s="154"/>
      <c r="D14" s="154"/>
      <c r="E14" s="154"/>
      <c r="F14" s="154"/>
      <c r="G14" s="154"/>
      <c r="H14" s="155"/>
    </row>
    <row r="15" spans="2:9" ht="44.4" customHeight="1" x14ac:dyDescent="0.3">
      <c r="B15" s="31">
        <v>1</v>
      </c>
      <c r="C15" s="32"/>
      <c r="D15" s="33" t="s">
        <v>62</v>
      </c>
      <c r="E15" s="33">
        <v>1</v>
      </c>
      <c r="F15" s="43" t="s">
        <v>64</v>
      </c>
      <c r="G15" s="32"/>
      <c r="H15" s="34"/>
    </row>
    <row r="16" spans="2:9" ht="47.4" customHeight="1" x14ac:dyDescent="0.3">
      <c r="B16" s="31">
        <v>2</v>
      </c>
      <c r="C16" s="32"/>
      <c r="D16" s="33" t="s">
        <v>63</v>
      </c>
      <c r="E16" s="33">
        <v>4</v>
      </c>
      <c r="F16" s="43" t="s">
        <v>65</v>
      </c>
      <c r="G16" s="32"/>
      <c r="H16" s="34"/>
    </row>
    <row r="17" spans="2:8" ht="50.4" customHeight="1" x14ac:dyDescent="0.3">
      <c r="B17" s="31">
        <v>3</v>
      </c>
      <c r="C17" s="32"/>
      <c r="D17" s="33" t="s">
        <v>69</v>
      </c>
      <c r="E17" s="33">
        <v>17</v>
      </c>
      <c r="F17" s="43" t="s">
        <v>67</v>
      </c>
      <c r="G17" s="32"/>
      <c r="H17" s="34"/>
    </row>
    <row r="18" spans="2:8" ht="12.6" customHeight="1" x14ac:dyDescent="0.3">
      <c r="B18" s="153" t="s">
        <v>70</v>
      </c>
      <c r="C18" s="154"/>
      <c r="D18" s="154"/>
      <c r="E18" s="154"/>
      <c r="F18" s="154"/>
      <c r="G18" s="154"/>
      <c r="H18" s="155"/>
    </row>
    <row r="19" spans="2:8" ht="48" customHeight="1" x14ac:dyDescent="0.3">
      <c r="B19" s="31">
        <v>1</v>
      </c>
      <c r="C19" s="35"/>
      <c r="D19" s="33" t="s">
        <v>75</v>
      </c>
      <c r="E19" s="33">
        <v>1</v>
      </c>
      <c r="F19" s="33" t="s">
        <v>76</v>
      </c>
      <c r="G19" s="36"/>
      <c r="H19" s="34"/>
    </row>
    <row r="20" spans="2:8" ht="25.8" customHeight="1" x14ac:dyDescent="0.3">
      <c r="B20" s="37"/>
      <c r="C20" s="156" t="s">
        <v>55</v>
      </c>
      <c r="D20" s="157"/>
      <c r="E20" s="33">
        <f>E19+E17+E16+E15</f>
        <v>23</v>
      </c>
      <c r="F20" s="33"/>
      <c r="G20" s="37"/>
      <c r="H20" s="37"/>
    </row>
    <row r="21" spans="2:8" x14ac:dyDescent="0.3">
      <c r="B21" s="13"/>
      <c r="C21" s="38"/>
      <c r="D21" s="38"/>
      <c r="E21" s="38"/>
      <c r="F21" s="38"/>
      <c r="G21" s="13"/>
      <c r="H21" s="13"/>
    </row>
    <row r="22" spans="2:8" ht="25.2" customHeight="1" x14ac:dyDescent="0.3">
      <c r="B22" s="158" t="s">
        <v>77</v>
      </c>
      <c r="C22" s="158"/>
      <c r="D22" s="158"/>
      <c r="E22" s="158"/>
      <c r="F22" s="158"/>
      <c r="G22" s="158"/>
      <c r="H22" s="158"/>
    </row>
    <row r="23" spans="2:8" ht="62.4" customHeight="1" x14ac:dyDescent="0.3">
      <c r="B23" s="148" t="s">
        <v>56</v>
      </c>
      <c r="C23" s="148"/>
      <c r="D23" s="13"/>
      <c r="E23" s="13"/>
      <c r="F23" s="13"/>
      <c r="G23" s="39" t="s">
        <v>57</v>
      </c>
      <c r="H23" s="13"/>
    </row>
    <row r="24" spans="2:8" ht="28.2" customHeight="1" x14ac:dyDescent="0.3">
      <c r="B24" s="149" t="s">
        <v>58</v>
      </c>
      <c r="C24" s="149"/>
      <c r="D24" s="40"/>
      <c r="E24" s="40"/>
      <c r="F24" s="40"/>
      <c r="G24" s="40"/>
      <c r="H24" s="13"/>
    </row>
    <row r="25" spans="2:8" hidden="1" x14ac:dyDescent="0.3">
      <c r="B25" s="13"/>
      <c r="C25" s="13"/>
      <c r="D25" s="13"/>
      <c r="E25" s="13"/>
      <c r="F25" s="13"/>
      <c r="G25" s="13"/>
      <c r="H25" s="13"/>
    </row>
    <row r="26" spans="2:8" hidden="1" x14ac:dyDescent="0.3">
      <c r="B26" s="148" t="s">
        <v>59</v>
      </c>
      <c r="C26" s="148"/>
      <c r="D26" s="13"/>
      <c r="E26" s="13"/>
      <c r="F26" s="13"/>
      <c r="G26" s="41" t="s">
        <v>60</v>
      </c>
      <c r="H26" s="13"/>
    </row>
    <row r="27" spans="2:8" hidden="1" x14ac:dyDescent="0.3">
      <c r="B27" s="150" t="s">
        <v>61</v>
      </c>
      <c r="C27" s="150"/>
      <c r="D27" s="40"/>
      <c r="E27" s="40"/>
      <c r="F27" s="40"/>
      <c r="G27" s="40"/>
      <c r="H27" s="13"/>
    </row>
    <row r="28" spans="2:8" hidden="1" x14ac:dyDescent="0.3">
      <c r="B28" s="42"/>
      <c r="C28" s="42"/>
      <c r="D28" s="42"/>
      <c r="E28" s="42"/>
      <c r="F28" s="42"/>
      <c r="G28" s="13"/>
      <c r="H28" s="13"/>
    </row>
    <row r="29" spans="2:8" hidden="1" x14ac:dyDescent="0.3"/>
  </sheetData>
  <mergeCells count="15">
    <mergeCell ref="B12:H12"/>
    <mergeCell ref="G1:H1"/>
    <mergeCell ref="G2:I2"/>
    <mergeCell ref="G4:I4"/>
    <mergeCell ref="G6:I6"/>
    <mergeCell ref="G9:H9"/>
    <mergeCell ref="B23:C23"/>
    <mergeCell ref="B24:C24"/>
    <mergeCell ref="B26:C26"/>
    <mergeCell ref="B27:C27"/>
    <mergeCell ref="D13:E13"/>
    <mergeCell ref="B14:H14"/>
    <mergeCell ref="B18:H18"/>
    <mergeCell ref="C20:D20"/>
    <mergeCell ref="B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Додаток_2.Тендерна пропозиція</vt:lpstr>
      <vt:lpstr>Додаток_3. Розподіл</vt:lpstr>
      <vt:lpstr>'Додаток_2.Тендерна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2024-07-30T08:57:41Z</dcterms:modified>
</cp:coreProperties>
</file>