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872" documentId="8_{0A82F6BB-E593-4709-BC6A-8CADFC6C2693}" xr6:coauthVersionLast="47" xr6:coauthVersionMax="47" xr10:uidLastSave="{7F160EAB-A4A6-4340-8F85-009FD131D0BD}"/>
  <bookViews>
    <workbookView xWindow="28680" yWindow="-120" windowWidth="29040" windowHeight="15720" xr2:uid="{00000000-000D-0000-FFFF-FFFF00000000}"/>
  </bookViews>
  <sheets>
    <sheet name="Тендерна пропозиція" sheetId="6" r:id="rId1"/>
  </sheets>
  <definedNames>
    <definedName name="_xlnm.Print_Area" localSheetId="0">'Тендерна пропозиція'!$A$1:$O$60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6" l="1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</calcChain>
</file>

<file path=xl/sharedStrings.xml><?xml version="1.0" encoding="utf-8"?>
<sst xmlns="http://schemas.openxmlformats.org/spreadsheetml/2006/main" count="94" uniqueCount="71">
  <si>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</si>
  <si>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</si>
  <si>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</si>
  <si>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</si>
  <si>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</si>
  <si>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</si>
  <si>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</si>
  <si>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</si>
  <si>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</si>
  <si>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</si>
  <si>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</si>
  <si>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</si>
  <si>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</si>
  <si>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Форма тендерної пропозиції</t>
  </si>
  <si>
    <t>Учасники повинні надсилати тендерні пропозиції з підписом і печаткою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</si>
  <si>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</si>
  <si>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</si>
  <si>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</si>
  <si>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</si>
  <si>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Гарантія, міс</t>
  </si>
  <si>
    <r>
      <t xml:space="preserve">Термін поставки </t>
    </r>
    <r>
      <rPr>
        <sz val="12"/>
        <color theme="1"/>
        <rFont val="Times New Roman"/>
        <family val="1"/>
        <charset val="204"/>
      </rPr>
      <t>календарних днів, з моменту укладання договору</t>
    </r>
  </si>
  <si>
    <t>(Прізвище, ім’я, по батькові, посада, e-mail,, контактний телефон).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</si>
  <si>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</si>
  <si>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 xml:space="preserve"> ** Закупівля відбувається одним лотом</t>
  </si>
  <si>
    <t>Детальна адреса буде вказана при укладанні договору</t>
  </si>
  <si>
    <t>Ми погоджуємось зафіксувати цінову пропозицію протягом 60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</si>
  <si>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Оголошенні. </t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</si>
  <si>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(вказати,торгову марку, модель. виробника, технічні  характеристики продукції у повній відповідності до параметрів запиту)</t>
    </r>
  </si>
  <si>
    <t>Додаток 2 до Оголошення №1110YD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</si>
  <si>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тендерну пропозицію щодо участі у закупівлі</t>
    </r>
    <r>
      <rPr>
        <sz val="14"/>
        <rFont val="Times New Roman"/>
        <family val="1"/>
        <charset val="204"/>
      </rPr>
      <t xml:space="preserve">  комплектуючих для систем водопостачання та водовідведення.</t>
    </r>
  </si>
  <si>
    <t xml:space="preserve">Адаптер универсал.фланц. чавун. DN 300 (315-332) WALVER                                    Гарантійний термін 12 міс </t>
  </si>
  <si>
    <t xml:space="preserve">Засувка фланц Ду 250 (Ру10) з обгумованим клином 30ч39р                 Гарантійний термін 12 міс </t>
  </si>
  <si>
    <t xml:space="preserve">Засувка фланц Ду 300 (Ру10) з обгумованим клином 30ч39р               Гарантійний термін 12 міс </t>
  </si>
  <si>
    <t xml:space="preserve">Засувка фланц Ду 400 (Ру10) з обгумованим клином 30ч39р               Гарантійний термін 12 міс </t>
  </si>
  <si>
    <t xml:space="preserve"> Кран трьохходовий точений без фланця з ручкою із текстолиту вик.3 - М20х1,5 / G1/2 - 1,6 МПа, Bianchi (Італія)  9028200000 або аналог                           Гарантійний термін 12 міс </t>
  </si>
  <si>
    <t xml:space="preserve">Муфта з’єднувальна,Valrom, D = 50 мм 3917400090 або аналог                        Гарантійний термін 12 міс </t>
  </si>
  <si>
    <t xml:space="preserve">Муфта редукційна,Valrom, D = 50x40 мм 3917400090 або аналог                          Гарантійний термін 12 міс </t>
  </si>
  <si>
    <t xml:space="preserve">Кран кул. муфт. н/ж Ду 40 (Ру 63) або аналог                                                               Гарантійний термін 12 міс </t>
  </si>
  <si>
    <t xml:space="preserve">Кран кульовий ВВ, 2 ", Bianchi (Італія) 8481808100 або аналог                         Гарантійний термін 12 міс </t>
  </si>
  <si>
    <t xml:space="preserve">Труба поліетиленова Valrom PEHD PE100, SDR17, PN10, d 50 мм 3917211000 Гарантійний термін 12 міс </t>
  </si>
  <si>
    <t xml:space="preserve">Труба поліетиленоваValrom  PEHD PE100, SDR17, PN10, d 63 мм                                Гарантійний термін 12 міс </t>
  </si>
  <si>
    <t xml:space="preserve">Хомут ремонтний  ( 108 - 118 ),  L= 300  мм Гарантійний термін 12 міс </t>
  </si>
  <si>
    <t xml:space="preserve">Хомут ремонтний  ( 158 - 172 ),  L= 300  мм Гарантійний термін 12 міс  </t>
  </si>
  <si>
    <t xml:space="preserve">Куточок Valrom D = 25 мм, ВВ 3917400090 Гарантійний термін 12 міс </t>
  </si>
  <si>
    <t xml:space="preserve">Куточок Valrom D = 32 мм, ВВ 3917400091 Гарантійний термін 12 міс </t>
  </si>
  <si>
    <t xml:space="preserve">Куточок Valrom D = 50 мм, ВВ 3917400092 Гарантійний термін 12 міс </t>
  </si>
  <si>
    <t xml:space="preserve">Муфта з’єднувальна,Valrom, D = 110 мм 3917400090                                               Гарантійний термін 12 міс </t>
  </si>
  <si>
    <t xml:space="preserve">Муфта з’єднувальна,Valrom, D = 50 мм 3917400091                                                       Гарантійний термін 12 міс </t>
  </si>
  <si>
    <t xml:space="preserve">Муфта з’єднувальна,Valrom, D = 63 мм 3917400092                                                      Гарантійний термін 12 міс </t>
  </si>
  <si>
    <t xml:space="preserve">Фланцевий затискний патрубок, Valrom,  D=110 мм x 4" 3917400090                                Гарантійний термін 12 міс </t>
  </si>
  <si>
    <t xml:space="preserve">Кран ПЕ-ПЕ 50х50                                              Гарантійний термін 12 міс </t>
  </si>
  <si>
    <t xml:space="preserve">Зворотній клапан, пружинний, 2" 8481309900                                                 Гарантійний термін 12 міс </t>
  </si>
  <si>
    <t xml:space="preserve">Кран кульовий ВВ, 2 ", Bianchi (Італія) 8481808100                                                       Гарантійний термін 12 міс </t>
  </si>
  <si>
    <t>Одиниця виміру</t>
  </si>
  <si>
    <t>шт</t>
  </si>
  <si>
    <t>м</t>
  </si>
  <si>
    <t xml:space="preserve">Труба поліетиленова Valrom PEHD PE100, SDR13,6, p=12,5 бар, D= 25 мм
Гарантійний термін 12 міс </t>
  </si>
  <si>
    <t xml:space="preserve">Труба поліетиленова Valrom  PEHD PE100, SDR17, PN10, d 63 мм                                
Гарантійний термін 12 міс </t>
  </si>
  <si>
    <t xml:space="preserve">Труба полиэтиленовая Valrom  PEHD PE100, SDR17, PN10, d 315 мм        
Гарантійний термін 12 міс </t>
  </si>
  <si>
    <t>Позиції 1-7</t>
  </si>
  <si>
    <t>Позиції 8-12</t>
  </si>
  <si>
    <t>Позиції 13-26</t>
  </si>
  <si>
    <t>Примітки для Учасника:
-Вартість одиниць товарів та загальну вартість пропозиції потрібно заповнювати у гривнях, зазначаючи цифрове значення, яке має не більше двох знаків після коми.
-За окремим запитом від Замовника, після етапу розкриття конвертів, учасник має надати в електронному вигляді тендерну пропозицію у формі даного додатку у форматі Excel.
-Тендерна пропозиція приймається до розгляду виключно згідно форми даного Додатку.</t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</si>
  <si>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 xml:space="preserve"> доставкою, розвантаженням, підйом на поверх та занесення в приміщення зберігання </t>
    </r>
    <r>
      <rPr>
        <sz val="11"/>
        <rFont val="Times New Roman"/>
        <family val="1"/>
        <charset val="204"/>
      </rPr>
      <t>здійснюються за рахунок Постачальника за наданими адресами:</t>
    </r>
  </si>
  <si>
    <t>Кількість</t>
  </si>
  <si>
    <t>м.</t>
  </si>
  <si>
    <t>07201  Київська обл., Вишгородського р-н,
 с. Іванків</t>
  </si>
  <si>
    <r>
      <t>07053</t>
    </r>
    <r>
      <rPr>
        <sz val="11"/>
        <rFont val="Times New Roman"/>
        <family val="1"/>
        <charset val="204"/>
      </rPr>
      <t xml:space="preserve"> Київська обл, Вишгородський р-н,
смт Красятичі</t>
    </r>
    <r>
      <rPr>
        <sz val="11"/>
        <color theme="1"/>
        <rFont val="Times New Roman"/>
        <family val="1"/>
        <charset val="204"/>
      </rPr>
      <t xml:space="preserve">              </t>
    </r>
  </si>
  <si>
    <t xml:space="preserve">07300 Київська обл., Вишгородський р-н.,
 м. Вишгород                  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</si>
  <si>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
 у квалфікаційних вимогах Оголошення</t>
  </si>
  <si>
    <t>Допускаються будь-які аналоги з технічними та функціональними характеристиками, які відповідають або переважають зазначені параметри.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
Вартість доставки має бути врахована у вартість товару.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</si>
</sst>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 tint="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3" fillId="0" borderId="0" xfId="0" applyNumberFormat="1" applyFont="1"/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center" wrapText="1"/>
    </xf>
    <xf numFmtId="0" fontId="4" fillId="0" borderId="0" xfId="0" applyFont="1"/>
    <xf numFmtId="0" fontId="10" fillId="0" borderId="0" xfId="0" applyFont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/>
    <xf numFmtId="0" fontId="9" fillId="0" borderId="2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0" fillId="0" borderId="0" xfId="0" applyFont="1"/>
    <xf numFmtId="0" fontId="9" fillId="0" borderId="23" xfId="0" applyFont="1" applyBorder="1" applyAlignment="1">
      <alignment horizontal="left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center" wrapText="1"/>
    </xf>
    <xf numFmtId="4" fontId="15" fillId="3" borderId="38" xfId="0" applyNumberFormat="1" applyFont="1" applyFill="1" applyBorder="1" applyAlignment="1">
      <alignment vertical="center" wrapText="1"/>
    </xf>
    <xf numFmtId="4" fontId="15" fillId="3" borderId="39" xfId="0" applyNumberFormat="1" applyFont="1" applyFill="1" applyBorder="1" applyAlignment="1">
      <alignment vertical="center" wrapText="1"/>
    </xf>
    <xf numFmtId="0" fontId="23" fillId="0" borderId="20" xfId="0" applyFont="1" applyBorder="1" applyAlignment="1">
      <alignment vertical="center"/>
    </xf>
    <xf numFmtId="0" fontId="6" fillId="3" borderId="40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wrapText="1"/>
    </xf>
    <xf numFmtId="0" fontId="6" fillId="0" borderId="23" xfId="0" applyFont="1" applyBorder="1" applyAlignment="1">
      <alignment horizontal="center" vertical="center" wrapText="1"/>
    </xf>
    <xf numFmtId="4" fontId="15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wrapText="1"/>
    </xf>
    <xf numFmtId="0" fontId="6" fillId="0" borderId="32" xfId="0" applyFont="1" applyBorder="1" applyAlignment="1">
      <alignment horizontal="center" vertical="center" wrapText="1"/>
    </xf>
    <xf numFmtId="4" fontId="15" fillId="0" borderId="3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4" fontId="5" fillId="3" borderId="4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25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8" fillId="0" borderId="2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4" fontId="15" fillId="3" borderId="41" xfId="0" applyNumberFormat="1" applyFont="1" applyFill="1" applyBorder="1" applyAlignment="1">
      <alignment horizontal="center" vertical="center" wrapText="1"/>
    </xf>
    <xf numFmtId="4" fontId="15" fillId="3" borderId="2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98"/>
  <sheetViews>
    <sheetView showGridLines="0" tabSelected="1" view="pageBreakPreview" topLeftCell="A28" zoomScale="60" zoomScaleNormal="66" workbookViewId="0">
      <selection activeCell="O15" sqref="O15"/>
    </sheetView>
  </sheetViews>
  <sheetFormatPr defaultColWidth="9.109375" defaultRowHeight="21" x14ac:dyDescent="0.4"/>
  <cols>
    <col min="1" max="1" width="5.33203125" style="2" customWidth="1"/>
    <col min="2" max="2" width="37.6640625" style="1" customWidth="1"/>
    <col min="3" max="3" width="49.21875" style="1" customWidth="1"/>
    <col min="4" max="5" width="13.21875" style="1" customWidth="1"/>
    <col min="6" max="6" width="12.4414062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1.88671875" style="1" customWidth="1"/>
    <col min="11" max="16384" width="9.109375" style="1"/>
  </cols>
  <sheetData>
    <row r="1" spans="1:11" x14ac:dyDescent="0.4">
      <c r="A1" s="99"/>
      <c r="B1" s="99"/>
      <c r="C1" s="99"/>
      <c r="D1" s="99"/>
      <c r="E1" s="99"/>
      <c r="F1" s="99"/>
      <c r="G1" s="99"/>
      <c r="H1" s="99"/>
      <c r="I1" s="99"/>
      <c r="J1" s="99"/>
    </row>
    <row r="2" spans="1:11" x14ac:dyDescent="0.4">
      <c r="I2" s="105" t="s">
        <v>28</v>
      </c>
      <c r="J2" s="105"/>
    </row>
    <row r="3" spans="1:11" ht="29.4" customHeight="1" x14ac:dyDescent="0.4">
      <c r="B3" s="111" t="s">
        <v>13</v>
      </c>
      <c r="C3" s="111"/>
      <c r="D3" s="111"/>
      <c r="E3" s="111"/>
      <c r="F3" s="111"/>
      <c r="G3" s="111"/>
      <c r="H3" s="111"/>
      <c r="I3" s="111"/>
      <c r="J3" s="111"/>
    </row>
    <row r="5" spans="1:11" ht="29.25" customHeight="1" x14ac:dyDescent="0.4">
      <c r="A5" s="70" t="s">
        <v>29</v>
      </c>
      <c r="B5" s="70"/>
      <c r="C5" s="70"/>
      <c r="D5" s="70"/>
      <c r="E5" s="70"/>
      <c r="F5" s="70"/>
      <c r="G5" s="70"/>
      <c r="H5" s="70"/>
      <c r="I5" s="70"/>
      <c r="J5" s="14"/>
    </row>
    <row r="6" spans="1:11" ht="26.4" customHeight="1" x14ac:dyDescent="0.4">
      <c r="A6" s="85" t="s">
        <v>1</v>
      </c>
      <c r="B6" s="93"/>
      <c r="C6" s="93"/>
      <c r="D6" s="86"/>
      <c r="E6" s="103" t="s">
        <v>15</v>
      </c>
      <c r="F6" s="103"/>
      <c r="G6" s="103"/>
      <c r="H6" s="103"/>
      <c r="I6" s="103"/>
      <c r="J6" s="103"/>
      <c r="K6" s="20"/>
    </row>
    <row r="7" spans="1:11" ht="20.25" customHeight="1" x14ac:dyDescent="0.4">
      <c r="A7" s="87"/>
      <c r="B7" s="94"/>
      <c r="C7" s="94"/>
      <c r="D7" s="88"/>
      <c r="E7" s="103" t="s">
        <v>16</v>
      </c>
      <c r="F7" s="103"/>
      <c r="G7" s="103"/>
      <c r="H7" s="103"/>
      <c r="I7" s="103"/>
      <c r="J7" s="103"/>
      <c r="K7" s="20"/>
    </row>
    <row r="8" spans="1:11" ht="29.4" customHeight="1" x14ac:dyDescent="0.4">
      <c r="A8" s="89"/>
      <c r="B8" s="95"/>
      <c r="C8" s="95"/>
      <c r="D8" s="90"/>
      <c r="E8" s="103" t="s">
        <v>17</v>
      </c>
      <c r="F8" s="103"/>
      <c r="G8" s="103"/>
      <c r="H8" s="103"/>
      <c r="I8" s="103"/>
      <c r="J8" s="103"/>
      <c r="K8" s="20"/>
    </row>
    <row r="9" spans="1:11" ht="63.6" customHeight="1" x14ac:dyDescent="0.4">
      <c r="A9" s="96" t="s">
        <v>2</v>
      </c>
      <c r="B9" s="97"/>
      <c r="C9" s="97"/>
      <c r="D9" s="98"/>
      <c r="E9" s="104" t="s">
        <v>21</v>
      </c>
      <c r="F9" s="104"/>
      <c r="G9" s="104"/>
      <c r="H9" s="104"/>
      <c r="I9" s="104"/>
      <c r="J9" s="104"/>
      <c r="K9" s="21"/>
    </row>
    <row r="10" spans="1:11" ht="57" customHeight="1" x14ac:dyDescent="0.4">
      <c r="A10" s="71" t="s">
        <v>70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1" ht="12" customHeight="1" thickBot="1" x14ac:dyDescent="0.45">
      <c r="A11" s="1"/>
    </row>
    <row r="12" spans="1:11" ht="20.25" customHeight="1" x14ac:dyDescent="0.4">
      <c r="A12" s="106" t="s">
        <v>0</v>
      </c>
      <c r="B12" s="79" t="s">
        <v>5</v>
      </c>
      <c r="C12" s="80"/>
      <c r="D12" s="63" t="s">
        <v>53</v>
      </c>
      <c r="E12" s="63" t="s">
        <v>64</v>
      </c>
      <c r="F12" s="80" t="s">
        <v>19</v>
      </c>
      <c r="G12" s="72" t="s">
        <v>6</v>
      </c>
      <c r="H12" s="74" t="s">
        <v>7</v>
      </c>
      <c r="I12" s="63" t="s">
        <v>4</v>
      </c>
      <c r="J12" s="63" t="s">
        <v>20</v>
      </c>
    </row>
    <row r="13" spans="1:11" ht="14.4" customHeight="1" x14ac:dyDescent="0.4">
      <c r="A13" s="107"/>
      <c r="B13" s="81"/>
      <c r="C13" s="82"/>
      <c r="D13" s="64"/>
      <c r="E13" s="64"/>
      <c r="F13" s="82"/>
      <c r="G13" s="73"/>
      <c r="H13" s="75"/>
      <c r="I13" s="64"/>
      <c r="J13" s="64"/>
    </row>
    <row r="14" spans="1:11" s="3" customFormat="1" ht="14.4" customHeight="1" x14ac:dyDescent="0.4">
      <c r="A14" s="107"/>
      <c r="B14" s="83"/>
      <c r="C14" s="84"/>
      <c r="D14" s="64"/>
      <c r="E14" s="64"/>
      <c r="F14" s="82"/>
      <c r="G14" s="73"/>
      <c r="H14" s="75"/>
      <c r="I14" s="64"/>
      <c r="J14" s="64"/>
    </row>
    <row r="15" spans="1:11" s="4" customFormat="1" ht="67.8" customHeight="1" thickBot="1" x14ac:dyDescent="0.45">
      <c r="A15" s="108"/>
      <c r="B15" s="52" t="s">
        <v>10</v>
      </c>
      <c r="C15" s="47" t="s">
        <v>27</v>
      </c>
      <c r="D15" s="64"/>
      <c r="E15" s="64"/>
      <c r="F15" s="82"/>
      <c r="G15" s="73"/>
      <c r="H15" s="76"/>
      <c r="I15" s="65"/>
      <c r="J15" s="65"/>
    </row>
    <row r="16" spans="1:11" s="4" customFormat="1" ht="67.8" customHeight="1" x14ac:dyDescent="0.4">
      <c r="A16" s="40">
        <v>1</v>
      </c>
      <c r="B16" s="36" t="s">
        <v>56</v>
      </c>
      <c r="C16" s="53"/>
      <c r="D16" s="60" t="s">
        <v>65</v>
      </c>
      <c r="E16" s="37">
        <v>300</v>
      </c>
      <c r="F16" s="54"/>
      <c r="G16" s="55"/>
      <c r="H16" s="29">
        <f t="shared" ref="H16:H41" si="0">E16*G16</f>
        <v>0</v>
      </c>
      <c r="I16" s="66"/>
      <c r="J16" s="66"/>
    </row>
    <row r="17" spans="1:10" s="4" customFormat="1" ht="67.8" customHeight="1" x14ac:dyDescent="0.4">
      <c r="A17" s="41">
        <v>2</v>
      </c>
      <c r="B17" s="33" t="s">
        <v>57</v>
      </c>
      <c r="C17" s="48"/>
      <c r="D17" s="61" t="s">
        <v>65</v>
      </c>
      <c r="E17" s="35">
        <v>400</v>
      </c>
      <c r="F17" s="49"/>
      <c r="G17" s="50"/>
      <c r="H17" s="30">
        <f t="shared" si="0"/>
        <v>0</v>
      </c>
      <c r="I17" s="67"/>
      <c r="J17" s="67"/>
    </row>
    <row r="18" spans="1:10" s="4" customFormat="1" ht="67.8" customHeight="1" x14ac:dyDescent="0.4">
      <c r="A18" s="41">
        <v>3</v>
      </c>
      <c r="B18" s="33" t="s">
        <v>58</v>
      </c>
      <c r="C18" s="48"/>
      <c r="D18" s="61" t="s">
        <v>65</v>
      </c>
      <c r="E18" s="35">
        <v>500</v>
      </c>
      <c r="F18" s="49"/>
      <c r="G18" s="50"/>
      <c r="H18" s="30">
        <f t="shared" si="0"/>
        <v>0</v>
      </c>
      <c r="I18" s="67"/>
      <c r="J18" s="67"/>
    </row>
    <row r="19" spans="1:10" s="4" customFormat="1" ht="67.8" customHeight="1" x14ac:dyDescent="0.4">
      <c r="A19" s="41">
        <v>4</v>
      </c>
      <c r="B19" s="33" t="s">
        <v>30</v>
      </c>
      <c r="C19" s="48"/>
      <c r="D19" s="35" t="s">
        <v>54</v>
      </c>
      <c r="E19" s="51">
        <v>15</v>
      </c>
      <c r="F19" s="49"/>
      <c r="G19" s="50"/>
      <c r="H19" s="30">
        <f t="shared" si="0"/>
        <v>0</v>
      </c>
      <c r="I19" s="67"/>
      <c r="J19" s="67"/>
    </row>
    <row r="20" spans="1:10" s="4" customFormat="1" ht="67.8" customHeight="1" x14ac:dyDescent="0.4">
      <c r="A20" s="41">
        <v>5</v>
      </c>
      <c r="B20" s="33" t="s">
        <v>31</v>
      </c>
      <c r="C20" s="48"/>
      <c r="D20" s="35" t="s">
        <v>54</v>
      </c>
      <c r="E20" s="51">
        <v>8</v>
      </c>
      <c r="F20" s="49"/>
      <c r="G20" s="50"/>
      <c r="H20" s="30">
        <f t="shared" si="0"/>
        <v>0</v>
      </c>
      <c r="I20" s="67"/>
      <c r="J20" s="67"/>
    </row>
    <row r="21" spans="1:10" s="4" customFormat="1" ht="67.8" customHeight="1" x14ac:dyDescent="0.4">
      <c r="A21" s="41">
        <v>6</v>
      </c>
      <c r="B21" s="33" t="s">
        <v>32</v>
      </c>
      <c r="C21" s="48"/>
      <c r="D21" s="35" t="s">
        <v>54</v>
      </c>
      <c r="E21" s="51">
        <v>8</v>
      </c>
      <c r="F21" s="49"/>
      <c r="G21" s="50"/>
      <c r="H21" s="30">
        <f t="shared" si="0"/>
        <v>0</v>
      </c>
      <c r="I21" s="67"/>
      <c r="J21" s="67"/>
    </row>
    <row r="22" spans="1:10" s="4" customFormat="1" ht="67.8" customHeight="1" x14ac:dyDescent="0.4">
      <c r="A22" s="41">
        <v>7</v>
      </c>
      <c r="B22" s="33" t="s">
        <v>33</v>
      </c>
      <c r="C22" s="48"/>
      <c r="D22" s="35" t="s">
        <v>54</v>
      </c>
      <c r="E22" s="51">
        <v>8</v>
      </c>
      <c r="F22" s="49"/>
      <c r="G22" s="50"/>
      <c r="H22" s="30">
        <f t="shared" si="0"/>
        <v>0</v>
      </c>
      <c r="I22" s="67"/>
      <c r="J22" s="67"/>
    </row>
    <row r="23" spans="1:10" s="4" customFormat="1" ht="87.6" customHeight="1" x14ac:dyDescent="0.4">
      <c r="A23" s="41">
        <v>8</v>
      </c>
      <c r="B23" s="33" t="s">
        <v>34</v>
      </c>
      <c r="C23" s="48"/>
      <c r="D23" s="35" t="s">
        <v>54</v>
      </c>
      <c r="E23" s="51">
        <v>20</v>
      </c>
      <c r="F23" s="49"/>
      <c r="G23" s="50"/>
      <c r="H23" s="30">
        <f t="shared" si="0"/>
        <v>0</v>
      </c>
      <c r="I23" s="67"/>
      <c r="J23" s="67"/>
    </row>
    <row r="24" spans="1:10" s="4" customFormat="1" ht="67.8" customHeight="1" x14ac:dyDescent="0.4">
      <c r="A24" s="41">
        <v>9</v>
      </c>
      <c r="B24" s="33" t="s">
        <v>35</v>
      </c>
      <c r="C24" s="48"/>
      <c r="D24" s="35" t="s">
        <v>54</v>
      </c>
      <c r="E24" s="51">
        <v>50</v>
      </c>
      <c r="F24" s="49"/>
      <c r="G24" s="50"/>
      <c r="H24" s="30">
        <f t="shared" si="0"/>
        <v>0</v>
      </c>
      <c r="I24" s="67"/>
      <c r="J24" s="67"/>
    </row>
    <row r="25" spans="1:10" s="4" customFormat="1" ht="67.8" customHeight="1" x14ac:dyDescent="0.4">
      <c r="A25" s="41">
        <v>10</v>
      </c>
      <c r="B25" s="34" t="s">
        <v>36</v>
      </c>
      <c r="C25" s="48"/>
      <c r="D25" s="35" t="s">
        <v>54</v>
      </c>
      <c r="E25" s="51">
        <v>50</v>
      </c>
      <c r="F25" s="49"/>
      <c r="G25" s="50"/>
      <c r="H25" s="30">
        <f t="shared" si="0"/>
        <v>0</v>
      </c>
      <c r="I25" s="67"/>
      <c r="J25" s="67"/>
    </row>
    <row r="26" spans="1:10" s="4" customFormat="1" ht="67.8" customHeight="1" x14ac:dyDescent="0.4">
      <c r="A26" s="41">
        <v>11</v>
      </c>
      <c r="B26" s="34" t="s">
        <v>37</v>
      </c>
      <c r="C26" s="48"/>
      <c r="D26" s="35" t="s">
        <v>54</v>
      </c>
      <c r="E26" s="51">
        <v>40</v>
      </c>
      <c r="F26" s="49"/>
      <c r="G26" s="50"/>
      <c r="H26" s="30">
        <f t="shared" si="0"/>
        <v>0</v>
      </c>
      <c r="I26" s="67"/>
      <c r="J26" s="67"/>
    </row>
    <row r="27" spans="1:10" s="4" customFormat="1" ht="67.8" customHeight="1" x14ac:dyDescent="0.4">
      <c r="A27" s="41">
        <v>12</v>
      </c>
      <c r="B27" s="34" t="s">
        <v>38</v>
      </c>
      <c r="C27" s="48"/>
      <c r="D27" s="35" t="s">
        <v>54</v>
      </c>
      <c r="E27" s="51">
        <v>40</v>
      </c>
      <c r="F27" s="49"/>
      <c r="G27" s="50"/>
      <c r="H27" s="30">
        <f t="shared" si="0"/>
        <v>0</v>
      </c>
      <c r="I27" s="67"/>
      <c r="J27" s="67"/>
    </row>
    <row r="28" spans="1:10" s="4" customFormat="1" ht="67.8" customHeight="1" x14ac:dyDescent="0.4">
      <c r="A28" s="41">
        <v>13</v>
      </c>
      <c r="B28" s="34" t="s">
        <v>39</v>
      </c>
      <c r="C28" s="48"/>
      <c r="D28" s="35" t="s">
        <v>55</v>
      </c>
      <c r="E28" s="51">
        <v>400</v>
      </c>
      <c r="F28" s="49"/>
      <c r="G28" s="50"/>
      <c r="H28" s="31">
        <f t="shared" si="0"/>
        <v>0</v>
      </c>
      <c r="I28" s="67"/>
      <c r="J28" s="67"/>
    </row>
    <row r="29" spans="1:10" s="4" customFormat="1" ht="67.8" customHeight="1" x14ac:dyDescent="0.4">
      <c r="A29" s="41">
        <v>14</v>
      </c>
      <c r="B29" s="34" t="s">
        <v>40</v>
      </c>
      <c r="C29" s="48"/>
      <c r="D29" s="35" t="s">
        <v>55</v>
      </c>
      <c r="E29" s="51">
        <v>400</v>
      </c>
      <c r="F29" s="49"/>
      <c r="G29" s="50"/>
      <c r="H29" s="31">
        <f t="shared" si="0"/>
        <v>0</v>
      </c>
      <c r="I29" s="67"/>
      <c r="J29" s="67"/>
    </row>
    <row r="30" spans="1:10" s="4" customFormat="1" ht="67.8" customHeight="1" x14ac:dyDescent="0.4">
      <c r="A30" s="41">
        <v>15</v>
      </c>
      <c r="B30" s="34" t="s">
        <v>41</v>
      </c>
      <c r="C30" s="48"/>
      <c r="D30" s="35" t="s">
        <v>54</v>
      </c>
      <c r="E30" s="51">
        <v>36</v>
      </c>
      <c r="F30" s="49"/>
      <c r="G30" s="50"/>
      <c r="H30" s="31">
        <f t="shared" si="0"/>
        <v>0</v>
      </c>
      <c r="I30" s="67"/>
      <c r="J30" s="67"/>
    </row>
    <row r="31" spans="1:10" s="4" customFormat="1" ht="67.8" customHeight="1" x14ac:dyDescent="0.4">
      <c r="A31" s="41">
        <v>16</v>
      </c>
      <c r="B31" s="34" t="s">
        <v>42</v>
      </c>
      <c r="C31" s="48"/>
      <c r="D31" s="35" t="s">
        <v>54</v>
      </c>
      <c r="E31" s="51">
        <v>35</v>
      </c>
      <c r="F31" s="49"/>
      <c r="G31" s="50"/>
      <c r="H31" s="31">
        <f t="shared" si="0"/>
        <v>0</v>
      </c>
      <c r="I31" s="67"/>
      <c r="J31" s="67"/>
    </row>
    <row r="32" spans="1:10" s="4" customFormat="1" ht="67.8" customHeight="1" x14ac:dyDescent="0.4">
      <c r="A32" s="41">
        <v>17</v>
      </c>
      <c r="B32" s="34" t="s">
        <v>43</v>
      </c>
      <c r="C32" s="48"/>
      <c r="D32" s="35" t="s">
        <v>54</v>
      </c>
      <c r="E32" s="51">
        <v>25</v>
      </c>
      <c r="F32" s="49"/>
      <c r="G32" s="50"/>
      <c r="H32" s="31">
        <f t="shared" si="0"/>
        <v>0</v>
      </c>
      <c r="I32" s="67"/>
      <c r="J32" s="67"/>
    </row>
    <row r="33" spans="1:10" s="4" customFormat="1" ht="67.8" customHeight="1" x14ac:dyDescent="0.4">
      <c r="A33" s="41">
        <v>18</v>
      </c>
      <c r="B33" s="34" t="s">
        <v>44</v>
      </c>
      <c r="C33" s="48"/>
      <c r="D33" s="35" t="s">
        <v>54</v>
      </c>
      <c r="E33" s="51">
        <v>25</v>
      </c>
      <c r="F33" s="49"/>
      <c r="G33" s="50"/>
      <c r="H33" s="31">
        <f t="shared" si="0"/>
        <v>0</v>
      </c>
      <c r="I33" s="67"/>
      <c r="J33" s="67"/>
    </row>
    <row r="34" spans="1:10" s="4" customFormat="1" ht="67.8" customHeight="1" x14ac:dyDescent="0.4">
      <c r="A34" s="41">
        <v>19</v>
      </c>
      <c r="B34" s="34" t="s">
        <v>45</v>
      </c>
      <c r="C34" s="48"/>
      <c r="D34" s="35" t="s">
        <v>54</v>
      </c>
      <c r="E34" s="51">
        <v>30</v>
      </c>
      <c r="F34" s="49"/>
      <c r="G34" s="50"/>
      <c r="H34" s="31">
        <f t="shared" si="0"/>
        <v>0</v>
      </c>
      <c r="I34" s="67"/>
      <c r="J34" s="67"/>
    </row>
    <row r="35" spans="1:10" s="4" customFormat="1" ht="67.8" customHeight="1" x14ac:dyDescent="0.4">
      <c r="A35" s="41">
        <v>20</v>
      </c>
      <c r="B35" s="34" t="s">
        <v>46</v>
      </c>
      <c r="C35" s="48"/>
      <c r="D35" s="35" t="s">
        <v>54</v>
      </c>
      <c r="E35" s="51">
        <v>25</v>
      </c>
      <c r="F35" s="49"/>
      <c r="G35" s="50"/>
      <c r="H35" s="31">
        <f t="shared" si="0"/>
        <v>0</v>
      </c>
      <c r="I35" s="67"/>
      <c r="J35" s="67"/>
    </row>
    <row r="36" spans="1:10" s="4" customFormat="1" ht="67.8" customHeight="1" x14ac:dyDescent="0.4">
      <c r="A36" s="41">
        <v>21</v>
      </c>
      <c r="B36" s="34" t="s">
        <v>47</v>
      </c>
      <c r="C36" s="48"/>
      <c r="D36" s="35" t="s">
        <v>54</v>
      </c>
      <c r="E36" s="51">
        <v>24</v>
      </c>
      <c r="F36" s="49"/>
      <c r="G36" s="50"/>
      <c r="H36" s="31">
        <f t="shared" si="0"/>
        <v>0</v>
      </c>
      <c r="I36" s="67"/>
      <c r="J36" s="67"/>
    </row>
    <row r="37" spans="1:10" s="4" customFormat="1" ht="67.8" customHeight="1" x14ac:dyDescent="0.4">
      <c r="A37" s="41">
        <v>22</v>
      </c>
      <c r="B37" s="34" t="s">
        <v>48</v>
      </c>
      <c r="C37" s="48"/>
      <c r="D37" s="35" t="s">
        <v>54</v>
      </c>
      <c r="E37" s="51">
        <v>27</v>
      </c>
      <c r="F37" s="49"/>
      <c r="G37" s="50"/>
      <c r="H37" s="31">
        <f t="shared" si="0"/>
        <v>0</v>
      </c>
      <c r="I37" s="67"/>
      <c r="J37" s="67"/>
    </row>
    <row r="38" spans="1:10" s="4" customFormat="1" ht="67.8" customHeight="1" x14ac:dyDescent="0.4">
      <c r="A38" s="41">
        <v>23</v>
      </c>
      <c r="B38" s="34" t="s">
        <v>49</v>
      </c>
      <c r="C38" s="48"/>
      <c r="D38" s="35" t="s">
        <v>54</v>
      </c>
      <c r="E38" s="51">
        <v>27</v>
      </c>
      <c r="F38" s="49"/>
      <c r="G38" s="50"/>
      <c r="H38" s="31">
        <f t="shared" si="0"/>
        <v>0</v>
      </c>
      <c r="I38" s="67"/>
      <c r="J38" s="67"/>
    </row>
    <row r="39" spans="1:10" s="4" customFormat="1" ht="67.8" customHeight="1" x14ac:dyDescent="0.4">
      <c r="A39" s="41">
        <v>24</v>
      </c>
      <c r="B39" s="34" t="s">
        <v>50</v>
      </c>
      <c r="C39" s="48"/>
      <c r="D39" s="35" t="s">
        <v>54</v>
      </c>
      <c r="E39" s="51">
        <v>24</v>
      </c>
      <c r="F39" s="49"/>
      <c r="G39" s="50"/>
      <c r="H39" s="31">
        <f t="shared" si="0"/>
        <v>0</v>
      </c>
      <c r="I39" s="67"/>
      <c r="J39" s="67"/>
    </row>
    <row r="40" spans="1:10" s="4" customFormat="1" ht="67.8" customHeight="1" x14ac:dyDescent="0.4">
      <c r="A40" s="41">
        <v>25</v>
      </c>
      <c r="B40" s="34" t="s">
        <v>51</v>
      </c>
      <c r="C40" s="48"/>
      <c r="D40" s="35" t="s">
        <v>54</v>
      </c>
      <c r="E40" s="51">
        <v>20</v>
      </c>
      <c r="F40" s="49"/>
      <c r="G40" s="50"/>
      <c r="H40" s="31">
        <f t="shared" si="0"/>
        <v>0</v>
      </c>
      <c r="I40" s="67"/>
      <c r="J40" s="67"/>
    </row>
    <row r="41" spans="1:10" s="4" customFormat="1" ht="67.8" customHeight="1" thickBot="1" x14ac:dyDescent="0.45">
      <c r="A41" s="42">
        <v>26</v>
      </c>
      <c r="B41" s="38" t="s">
        <v>52</v>
      </c>
      <c r="C41" s="56"/>
      <c r="D41" s="39" t="s">
        <v>54</v>
      </c>
      <c r="E41" s="57">
        <v>20</v>
      </c>
      <c r="F41" s="58"/>
      <c r="G41" s="59"/>
      <c r="H41" s="32">
        <f t="shared" si="0"/>
        <v>0</v>
      </c>
      <c r="I41" s="68"/>
      <c r="J41" s="68"/>
    </row>
    <row r="42" spans="1:10" ht="37.799999999999997" customHeight="1" thickBot="1" x14ac:dyDescent="0.45">
      <c r="A42" s="100" t="s">
        <v>11</v>
      </c>
      <c r="B42" s="101"/>
      <c r="C42" s="101"/>
      <c r="D42" s="101"/>
      <c r="E42" s="101"/>
      <c r="F42" s="102"/>
      <c r="G42" s="109">
        <f>SUM(H16:H41)</f>
        <v>0</v>
      </c>
      <c r="H42" s="110"/>
      <c r="I42" s="44"/>
      <c r="J42" s="45"/>
    </row>
    <row r="43" spans="1:10" s="24" customFormat="1" ht="33" customHeight="1" x14ac:dyDescent="0.35">
      <c r="A43" s="46" t="s">
        <v>22</v>
      </c>
      <c r="B43" s="46"/>
      <c r="C43" s="46"/>
      <c r="D43" s="46"/>
      <c r="E43" s="46"/>
      <c r="F43" s="46"/>
      <c r="G43" s="46"/>
      <c r="H43" s="46"/>
    </row>
    <row r="44" spans="1:10" x14ac:dyDescent="0.4">
      <c r="A44" s="13" t="s">
        <v>23</v>
      </c>
      <c r="B44" s="15"/>
      <c r="C44" s="15"/>
      <c r="D44" s="15"/>
    </row>
    <row r="45" spans="1:10" ht="61.8" customHeight="1" x14ac:dyDescent="0.4">
      <c r="A45" s="92" t="s">
        <v>62</v>
      </c>
      <c r="B45" s="92"/>
      <c r="C45" s="92"/>
      <c r="D45" s="92"/>
      <c r="E45" s="92"/>
      <c r="F45" s="92"/>
      <c r="G45" s="92"/>
      <c r="H45" s="92"/>
      <c r="I45" s="92"/>
      <c r="J45" s="92"/>
    </row>
    <row r="46" spans="1:10" s="27" customFormat="1" ht="27.6" customHeight="1" x14ac:dyDescent="0.4">
      <c r="A46" s="78" t="s">
        <v>63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 ht="33.6" customHeight="1" x14ac:dyDescent="0.4">
      <c r="A47" s="28">
        <v>1</v>
      </c>
      <c r="B47" s="25" t="s">
        <v>59</v>
      </c>
      <c r="C47" s="25" t="s">
        <v>68</v>
      </c>
      <c r="D47" s="85" t="s">
        <v>24</v>
      </c>
      <c r="E47" s="86"/>
      <c r="F47" s="26"/>
      <c r="G47" s="26"/>
      <c r="H47" s="26"/>
      <c r="I47" s="22"/>
      <c r="J47" s="22"/>
    </row>
    <row r="48" spans="1:10" ht="33.6" customHeight="1" x14ac:dyDescent="0.4">
      <c r="A48" s="28">
        <v>2</v>
      </c>
      <c r="B48" s="25" t="s">
        <v>60</v>
      </c>
      <c r="C48" s="43" t="s">
        <v>66</v>
      </c>
      <c r="D48" s="87"/>
      <c r="E48" s="88"/>
      <c r="F48" s="26"/>
      <c r="G48" s="26"/>
      <c r="H48" s="26"/>
      <c r="I48" s="22"/>
      <c r="J48" s="22"/>
    </row>
    <row r="49" spans="1:258" ht="33.6" customHeight="1" x14ac:dyDescent="0.4">
      <c r="A49" s="28">
        <v>3</v>
      </c>
      <c r="B49" s="25" t="s">
        <v>61</v>
      </c>
      <c r="C49" s="25" t="s">
        <v>67</v>
      </c>
      <c r="D49" s="89"/>
      <c r="E49" s="90"/>
      <c r="F49" s="26"/>
      <c r="G49" s="26"/>
      <c r="H49" s="26"/>
      <c r="I49" s="22"/>
      <c r="J49" s="22"/>
    </row>
    <row r="50" spans="1:258" x14ac:dyDescent="0.4">
      <c r="A50" s="18" t="s">
        <v>12</v>
      </c>
      <c r="B50" s="18"/>
      <c r="C50" s="18"/>
      <c r="D50" s="18"/>
      <c r="E50" s="18"/>
      <c r="F50" s="18"/>
      <c r="G50" s="18"/>
      <c r="H50" s="18"/>
      <c r="I50" s="18"/>
      <c r="J50" s="18"/>
    </row>
    <row r="51" spans="1:258" x14ac:dyDescent="0.4">
      <c r="A51" s="62" t="s">
        <v>18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258" x14ac:dyDescent="0.4">
      <c r="A52" s="62" t="s">
        <v>3</v>
      </c>
      <c r="B52" s="62"/>
      <c r="C52" s="62"/>
      <c r="D52" s="62"/>
      <c r="E52" s="62"/>
      <c r="F52" s="62"/>
      <c r="G52" s="62"/>
      <c r="H52" s="62"/>
      <c r="I52" s="62"/>
      <c r="J52" s="62"/>
    </row>
    <row r="53" spans="1:258" s="9" customFormat="1" ht="16.8" customHeight="1" x14ac:dyDescent="0.25">
      <c r="A53" s="77" t="s">
        <v>25</v>
      </c>
      <c r="B53" s="77"/>
      <c r="C53" s="77"/>
      <c r="D53" s="77"/>
      <c r="E53" s="77"/>
      <c r="F53" s="77"/>
      <c r="G53" s="77"/>
      <c r="H53" s="77"/>
      <c r="I53" s="77"/>
      <c r="J53" s="7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</row>
    <row r="54" spans="1:258" x14ac:dyDescent="0.4">
      <c r="A54" s="62" t="s">
        <v>26</v>
      </c>
      <c r="B54" s="62"/>
      <c r="C54" s="62"/>
      <c r="D54" s="62"/>
      <c r="E54" s="62"/>
      <c r="F54" s="62"/>
      <c r="G54" s="62"/>
      <c r="H54" s="62"/>
      <c r="I54" s="62"/>
      <c r="J54" s="62"/>
    </row>
    <row r="55" spans="1:258" ht="34.799999999999997" customHeight="1" x14ac:dyDescent="0.4">
      <c r="A55" s="91" t="s">
        <v>69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</row>
    <row r="57" spans="1:258" s="9" customFormat="1" ht="13.8" x14ac:dyDescent="0.25">
      <c r="A57" s="6"/>
      <c r="B57" s="17" t="s">
        <v>8</v>
      </c>
      <c r="C57" s="16"/>
      <c r="D57" s="16"/>
      <c r="E57" s="11"/>
      <c r="F57" s="11"/>
      <c r="G57" s="10"/>
      <c r="H57" s="10"/>
      <c r="I57" s="10"/>
      <c r="J57" s="7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</row>
    <row r="58" spans="1:258" s="9" customFormat="1" ht="15.6" x14ac:dyDescent="0.3">
      <c r="A58" s="12"/>
      <c r="B58" s="69" t="s">
        <v>9</v>
      </c>
      <c r="C58" s="69"/>
      <c r="D58" s="23"/>
      <c r="E58" s="11"/>
      <c r="F58" s="11"/>
      <c r="G58" s="10"/>
      <c r="H58" s="10"/>
      <c r="I58" s="10"/>
      <c r="J58" s="7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</row>
    <row r="59" spans="1:258" s="9" customFormat="1" ht="13.8" x14ac:dyDescent="0.25">
      <c r="A59" s="6"/>
      <c r="B59" s="16"/>
      <c r="C59" s="16"/>
      <c r="D59" s="16"/>
      <c r="E59" s="11"/>
      <c r="F59" s="11"/>
      <c r="G59" s="10"/>
      <c r="H59" s="10"/>
      <c r="I59" s="10"/>
      <c r="J59" s="7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</row>
    <row r="60" spans="1:258" x14ac:dyDescent="0.4">
      <c r="A60" s="19" t="s">
        <v>14</v>
      </c>
      <c r="B60" s="18"/>
      <c r="C60" s="18"/>
      <c r="D60" s="18"/>
      <c r="E60" s="18"/>
      <c r="F60" s="18"/>
      <c r="G60" s="18"/>
      <c r="H60" s="18"/>
      <c r="I60" s="18"/>
      <c r="J60" s="18"/>
    </row>
    <row r="61" spans="1:258" s="9" customFormat="1" ht="13.8" x14ac:dyDescent="0.25">
      <c r="A61" s="6"/>
      <c r="B61" s="11"/>
      <c r="C61" s="11"/>
      <c r="D61" s="11"/>
      <c r="E61" s="11"/>
      <c r="F61" s="11"/>
      <c r="G61" s="10"/>
      <c r="H61" s="10"/>
      <c r="I61" s="10"/>
      <c r="J61" s="7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</row>
    <row r="62" spans="1:258" s="9" customFormat="1" ht="13.8" x14ac:dyDescent="0.25">
      <c r="A62" s="6"/>
      <c r="B62" s="11"/>
      <c r="C62" s="11"/>
      <c r="D62" s="11"/>
      <c r="E62" s="11"/>
      <c r="F62" s="11"/>
      <c r="G62" s="10"/>
      <c r="H62" s="10"/>
      <c r="I62" s="10"/>
      <c r="J62" s="7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</row>
    <row r="63" spans="1:258" s="9" customFormat="1" ht="13.8" x14ac:dyDescent="0.25">
      <c r="A63" s="6"/>
      <c r="B63" s="11"/>
      <c r="C63" s="11"/>
      <c r="D63" s="11"/>
      <c r="E63" s="11"/>
      <c r="F63" s="11"/>
      <c r="G63" s="10"/>
      <c r="H63" s="10"/>
      <c r="I63" s="10"/>
      <c r="J63" s="7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</row>
    <row r="64" spans="1:258" x14ac:dyDescent="0.4">
      <c r="A64" s="1"/>
      <c r="G64" s="1"/>
      <c r="H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</sheetData>
  <mergeCells count="33">
    <mergeCell ref="A1:J1"/>
    <mergeCell ref="A42:F42"/>
    <mergeCell ref="E6:J6"/>
    <mergeCell ref="E7:J7"/>
    <mergeCell ref="E8:J8"/>
    <mergeCell ref="E9:J9"/>
    <mergeCell ref="I2:J2"/>
    <mergeCell ref="A12:A15"/>
    <mergeCell ref="G42:H42"/>
    <mergeCell ref="B3:J3"/>
    <mergeCell ref="F12:F15"/>
    <mergeCell ref="E12:E15"/>
    <mergeCell ref="J12:J15"/>
    <mergeCell ref="A5:I5"/>
    <mergeCell ref="A10:J10"/>
    <mergeCell ref="G12:G15"/>
    <mergeCell ref="H12:H15"/>
    <mergeCell ref="A53:J53"/>
    <mergeCell ref="A46:J46"/>
    <mergeCell ref="A52:J52"/>
    <mergeCell ref="D12:D15"/>
    <mergeCell ref="B12:C14"/>
    <mergeCell ref="D47:E49"/>
    <mergeCell ref="A45:J45"/>
    <mergeCell ref="A6:D8"/>
    <mergeCell ref="A9:D9"/>
    <mergeCell ref="A51:N51"/>
    <mergeCell ref="I12:I15"/>
    <mergeCell ref="I16:I41"/>
    <mergeCell ref="J16:J41"/>
    <mergeCell ref="B58:C58"/>
    <mergeCell ref="A55:M55"/>
    <mergeCell ref="A54:J54"/>
  </mergeCells>
  <phoneticPr fontId="14" type="noConversion"/>
  <pageMargins left="0.11811023622047245" right="0.11811023622047245" top="0" bottom="0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Тендерна пропозиція</vt:lpstr>
      <vt:lpstr>'Тендерна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2024-07-26T14:43:58Z</dcterms:modified>
</cp:coreProperties>
</file>