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 defaultThemeVersion="124226"/>
  <xr:revisionPtr revIDLastSave="698" documentId="8_{0A82F6BB-E593-4709-BC6A-8CADFC6C2693}" xr6:coauthVersionLast="47" xr6:coauthVersionMax="47" xr10:uidLastSave="{DDDB822D-24EA-43ED-B503-53B6C52EC5C7}"/>
  <bookViews>
    <workbookView xWindow="-108" yWindow="-108" windowWidth="23256" windowHeight="12456" activeTab="1" xr2:uid="{00000000-000D-0000-FFFF-FFFF00000000}"/>
  </bookViews>
  <sheets>
    <sheet name="Додаток 1 Цінова пропозиція" sheetId="6" r:id="rId1"/>
    <sheet name="Додаток 2 Розподіл продукції" sheetId="7" r:id="rId2"/>
  </sheets>
  <definedNames>
    <definedName name="_xlnm.Print_Area" localSheetId="0">'Додаток 1 Цінова пропозиція'!$A$1:$H$37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6" l="1"/>
  <c r="F17" i="6"/>
  <c r="F18" i="6"/>
  <c r="F19" i="6"/>
  <c r="F20" i="6"/>
  <c r="F22" i="6"/>
  <c r="F16" i="6"/>
  <c r="D30" i="7"/>
  <c r="E30" i="7"/>
  <c r="F30" i="7"/>
  <c r="G30" i="7"/>
  <c r="H30" i="7"/>
  <c r="I30" i="7"/>
  <c r="J30" i="7"/>
  <c r="E23" i="6" l="1"/>
</calcChain>
</file>

<file path=xl/sharedStrings.xml><?xml version="1.0" encoding="utf-8"?>
<sst xmlns="http://schemas.openxmlformats.org/spreadsheetml/2006/main" count="83" uniqueCount="73">
  <si>
    <t>№ п/п</t>
  </si>
  <si>
    <t>Пропозиція</t>
  </si>
  <si>
    <t>Відомості про підприємство</t>
  </si>
  <si>
    <t>Відомості про особу (осіб), які уповноважені представляти інтереси Учасника</t>
  </si>
  <si>
    <t>Умови оплати, % передплати /післяплати</t>
  </si>
  <si>
    <t>Технічні характеристики та опис</t>
  </si>
  <si>
    <r>
      <t xml:space="preserve">Ціна,  за одиницю,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</si>
  <si>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r>
      <t xml:space="preserve">Вартість, грн.,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</si>
  <si>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t xml:space="preserve">              Керівник організації/ФОП:____________________________ ( ____________________) </t>
  </si>
  <si>
    <t xml:space="preserve">                                  МП                                  підпис                               ПІБ </t>
  </si>
  <si>
    <t>Запит**</t>
  </si>
  <si>
    <t>Всього вартість пропозиції, грн*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</si>
  <si>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</si>
  <si>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</si>
  <si>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</si>
  <si>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</si>
  <si>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Ми погоджуємося з умовами, що Замовник має право самостійно змінювати обсяги закупівлі в залежності від наявного фінансування до підписання договору.</t>
  </si>
  <si>
    <t>Форма цінової пропозиції</t>
  </si>
  <si>
    <t>Додаток 1 до Запиту</t>
  </si>
  <si>
    <r>
      <t xml:space="preserve">Термін поставки календарних днів </t>
    </r>
    <r>
      <rPr>
        <b/>
        <sz val="12"/>
        <color rgb="FFFF0000"/>
        <rFont val="Times New Roman"/>
        <family val="1"/>
        <charset val="204"/>
      </rPr>
      <t xml:space="preserve"> </t>
    </r>
  </si>
  <si>
    <t>Кількість, шт</t>
  </si>
  <si>
    <t>•	Вартість доставки, враховуючи розподіл продукції, має бути врахована у вартість товару.
•	Учасники повинні надсилати цінові пропозиції з підписом і печаткою.
•	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 
•	Макети для друку продукції будуть надані переможцю закупівлі.</t>
  </si>
  <si>
    <t xml:space="preserve">Подаючи свою пропозицію ми підтверджуємо повну комплектацію та відповідність умовам зазначеним в Запиті. </t>
  </si>
  <si>
    <r>
      <t xml:space="preserve">Ми погоджуємось, що всі витрати, пов’язані з доставкою товару, завантажувально-розвантажувальними роботами, здійснюються за рахунок Постачальника  відповідно до розподілу, вказаного у </t>
    </r>
    <r>
      <rPr>
        <b/>
        <sz val="14"/>
        <color theme="1"/>
        <rFont val="Times New Roman"/>
        <family val="1"/>
        <charset val="204"/>
      </rPr>
      <t>Додатку №2.</t>
    </r>
  </si>
  <si>
    <t xml:space="preserve"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 </t>
  </si>
  <si>
    <t>Додаток 2 до Запиту</t>
  </si>
  <si>
    <t>Розподіл продукції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</si>
  <si>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</si>
  <si>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</si>
  <si>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</si>
  <si>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</si>
  <si>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</si>
  <si>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</si>
  <si>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</si>
  <si>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</si>
  <si>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</si>
  <si>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</si>
  <si>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</si>
  <si>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</si>
  <si>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</si>
  <si>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</si>
  <si>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</si>
  <si>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</si>
  <si>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</si>
  <si>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</si>
  <si>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</si>
  <si>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</si>
  <si>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</si>
  <si>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</si>
  <si>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</si>
  <si>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</si>
  <si>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</si>
  <si>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Місце доставки</t>
  </si>
  <si>
    <t>Всього</t>
  </si>
  <si>
    <t xml:space="preserve">  * Товариство Червоного Хреста України є громадською неприбутковою організацією і просить надати максимальні знижки на товари вказані у ціновій пропозиції.</t>
  </si>
  <si>
    <t>Ми погоджуємось зафіксувати цінову пропозицію протягом 60 днів календарних днів з моменту подачі.</t>
  </si>
  <si>
    <t xml:space="preserve"> ** Закупівля відбувається одним лотом.</t>
  </si>
  <si>
    <t>Учасники повинні надсилати тендерні пропозиції з підписом і печаткою.</t>
  </si>
  <si>
    <t>Розмір А1
Фарбовість 4+0
Папір крейдований глянцевий
Щільність 170 г/м2
50 типів макетів</t>
  </si>
  <si>
    <t>Розмір А2
Фарбовість 4+0
Папір крейдований глянцевий
Щільність 170 г/м2
50 типів макетів</t>
  </si>
  <si>
    <t>Розмір А3
Фарбовість 4+0
Папір крейдований глянцевий
Щільність 170 г/м2
50 типів макетів</t>
  </si>
  <si>
    <t>Розмір А4
Фарбовість 4+0
Папір крейдований глянцевий
Щільність 150 г/м2
50 типів макетів</t>
  </si>
  <si>
    <t>Розмір А5
Фарбовість 4+0
Папір крейдований глянцевий
Щільність 150 г/м2
50 типів макетів</t>
  </si>
  <si>
    <t>Плакати формату А1</t>
  </si>
  <si>
    <t>Плакати формату А2</t>
  </si>
  <si>
    <t>Плакати формату А3</t>
  </si>
  <si>
    <t>Плакати формату А4</t>
  </si>
  <si>
    <t>Плакати формату А5</t>
  </si>
  <si>
    <t>Плакат, постер (розмір 0.7 на 0.9 метрів)</t>
  </si>
  <si>
    <t xml:space="preserve">Плакат А0 </t>
  </si>
  <si>
    <t>Розмір 700х900 мм
Фарбовість 4+0
Папір City Light 150 г/м2
50 типів макетів</t>
  </si>
  <si>
    <t>Розмір А0 (841х1189) мм
Фарбовість 4+0
Папір City Light 150 г/м2
50 типів макетів</t>
  </si>
  <si>
    <r>
      <t xml:space="preserve">(Назва Учасника), надає свою пропозицію щодо участі у </t>
    </r>
    <r>
      <rPr>
        <b/>
        <i/>
        <sz val="11"/>
        <color theme="1"/>
        <rFont val="Times New Roman"/>
        <family val="1"/>
        <charset val="204"/>
      </rPr>
      <t>закупівлі по друку інформаційних плакатів для зовнішньої реклами.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</si>
</sst>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63"/>
      <name val="Tahoma"/>
      <family val="2"/>
    </font>
    <font>
      <sz val="11"/>
      <color rgb="FF1F1F1F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8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18" fillId="0" borderId="0" xfId="0" applyFont="1"/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0" xfId="0" applyNumberFormat="1" applyFont="1"/>
    <xf numFmtId="0" fontId="18" fillId="0" borderId="0" xfId="0" applyFont="1" applyAlignment="1">
      <alignment horizontal="left" vertical="center"/>
    </xf>
    <xf numFmtId="0" fontId="22" fillId="0" borderId="0" xfId="0" applyFont="1"/>
    <xf numFmtId="0" fontId="23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horizontal="left" vertical="top"/>
    </xf>
    <xf numFmtId="4" fontId="22" fillId="0" borderId="0" xfId="0" applyNumberFormat="1" applyFont="1" applyAlignment="1">
      <alignment horizontal="right"/>
    </xf>
    <xf numFmtId="0" fontId="20" fillId="0" borderId="23" xfId="0" applyFont="1" applyBorder="1" applyAlignment="1">
      <alignment vertical="center" wrapText="1"/>
    </xf>
    <xf numFmtId="0" fontId="2" fillId="0" borderId="0" xfId="0" applyFont="1"/>
    <xf numFmtId="0" fontId="17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35" xfId="0" applyFont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9" fillId="0" borderId="33" xfId="0" applyFont="1" applyBorder="1" applyAlignment="1">
      <alignment horizontal="center" vertical="center"/>
    </xf>
    <xf numFmtId="0" fontId="18" fillId="0" borderId="37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0" fontId="20" fillId="0" borderId="35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0" fillId="0" borderId="35" xfId="0" applyBorder="1" applyAlignment="1">
      <alignment vertical="top" wrapText="1"/>
    </xf>
    <xf numFmtId="0" fontId="29" fillId="0" borderId="3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2" fontId="19" fillId="0" borderId="35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1" fillId="3" borderId="17" xfId="0" applyFont="1" applyFill="1" applyBorder="1" applyAlignment="1">
      <alignment horizontal="right" vertical="center"/>
    </xf>
    <xf numFmtId="0" fontId="21" fillId="3" borderId="18" xfId="0" applyFont="1" applyFill="1" applyBorder="1" applyAlignment="1">
      <alignment horizontal="right" vertical="center"/>
    </xf>
    <xf numFmtId="0" fontId="21" fillId="3" borderId="34" xfId="0" applyFont="1" applyFill="1" applyBorder="1" applyAlignment="1">
      <alignment horizontal="right" vertical="center"/>
    </xf>
    <xf numFmtId="0" fontId="6" fillId="0" borderId="23" xfId="0" applyFont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20" fillId="3" borderId="17" xfId="0" applyNumberFormat="1" applyFont="1" applyFill="1" applyBorder="1" applyAlignment="1">
      <alignment horizontal="left" vertical="center" wrapText="1"/>
    </xf>
    <xf numFmtId="4" fontId="20" fillId="3" borderId="18" xfId="0" applyNumberFormat="1" applyFont="1" applyFill="1" applyBorder="1" applyAlignment="1">
      <alignment horizontal="left" vertical="center" wrapText="1"/>
    </xf>
    <xf numFmtId="4" fontId="20" fillId="3" borderId="34" xfId="0" applyNumberFormat="1" applyFont="1" applyFill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5" borderId="31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164" fontId="26" fillId="0" borderId="35" xfId="1" applyNumberFormat="1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sheetPr>
    <tabColor rgb="FFFFFF00"/>
    <pageSetUpPr fitToPage="1"/>
  </sheetPr>
  <dimension ref="A1:IV75"/>
  <sheetViews>
    <sheetView showGridLines="0" topLeftCell="A19" zoomScale="80" zoomScaleNormal="80" zoomScaleSheetLayoutView="80" workbookViewId="0">
      <selection activeCell="K15" sqref="K15"/>
    </sheetView>
  </sheetViews>
  <sheetFormatPr defaultColWidth="9.109375" defaultRowHeight="21" x14ac:dyDescent="0.4"/>
  <cols>
    <col min="1" max="1" width="5.33203125" style="2" customWidth="1"/>
    <col min="2" max="2" width="29.88671875" style="1" customWidth="1"/>
    <col min="3" max="3" width="50.109375" style="1" customWidth="1"/>
    <col min="4" max="4" width="13.6640625" style="1" customWidth="1"/>
    <col min="5" max="5" width="17.33203125" style="5" customWidth="1"/>
    <col min="6" max="6" width="18.44140625" style="5" customWidth="1"/>
    <col min="7" max="7" width="20.6640625" style="1" customWidth="1"/>
    <col min="8" max="8" width="23.88671875" style="1" customWidth="1"/>
    <col min="9" max="16384" width="9.109375" style="1"/>
  </cols>
  <sheetData>
    <row r="1" spans="1:9" x14ac:dyDescent="0.4">
      <c r="A1" s="69"/>
      <c r="B1" s="69"/>
      <c r="C1" s="69"/>
      <c r="D1" s="69"/>
      <c r="E1" s="69"/>
      <c r="F1" s="69"/>
      <c r="G1" s="69"/>
      <c r="H1" s="69"/>
    </row>
    <row r="2" spans="1:9" x14ac:dyDescent="0.4">
      <c r="G2" s="74" t="s">
        <v>18</v>
      </c>
      <c r="H2" s="74"/>
    </row>
    <row r="3" spans="1:9" x14ac:dyDescent="0.4">
      <c r="G3" s="81"/>
      <c r="H3" s="81"/>
    </row>
    <row r="4" spans="1:9" x14ac:dyDescent="0.4">
      <c r="B4" s="80" t="s">
        <v>17</v>
      </c>
      <c r="C4" s="80"/>
      <c r="D4" s="80"/>
      <c r="E4" s="80"/>
      <c r="F4" s="80"/>
      <c r="G4" s="80"/>
      <c r="H4" s="80"/>
    </row>
    <row r="6" spans="1:9" ht="29.25" customHeight="1" x14ac:dyDescent="0.4">
      <c r="A6" s="82" t="s">
        <v>72</v>
      </c>
      <c r="B6" s="82"/>
      <c r="C6" s="82"/>
      <c r="D6" s="82"/>
      <c r="E6" s="82"/>
      <c r="F6" s="82"/>
      <c r="G6" s="82"/>
      <c r="H6" s="82"/>
    </row>
    <row r="7" spans="1:9" s="42" customFormat="1" ht="36.6" customHeight="1" x14ac:dyDescent="0.3">
      <c r="A7" s="88" t="s">
        <v>2</v>
      </c>
      <c r="B7" s="89"/>
      <c r="C7" s="89"/>
      <c r="D7" s="73" t="s">
        <v>12</v>
      </c>
      <c r="E7" s="73"/>
      <c r="F7" s="73"/>
      <c r="G7" s="73"/>
      <c r="H7" s="73"/>
      <c r="I7" s="15"/>
    </row>
    <row r="8" spans="1:9" s="42" customFormat="1" ht="36.6" customHeight="1" x14ac:dyDescent="0.3">
      <c r="A8" s="90"/>
      <c r="B8" s="91"/>
      <c r="C8" s="91"/>
      <c r="D8" s="73" t="s">
        <v>13</v>
      </c>
      <c r="E8" s="73"/>
      <c r="F8" s="73"/>
      <c r="G8" s="73"/>
      <c r="H8" s="73"/>
      <c r="I8" s="15"/>
    </row>
    <row r="9" spans="1:9" s="42" customFormat="1" ht="36.6" customHeight="1" x14ac:dyDescent="0.3">
      <c r="A9" s="92"/>
      <c r="B9" s="93"/>
      <c r="C9" s="93"/>
      <c r="D9" s="73" t="s">
        <v>14</v>
      </c>
      <c r="E9" s="73"/>
      <c r="F9" s="73"/>
      <c r="G9" s="73"/>
      <c r="H9" s="73"/>
      <c r="I9" s="15"/>
    </row>
    <row r="10" spans="1:9" ht="33" customHeight="1" x14ac:dyDescent="0.4">
      <c r="A10" s="94" t="s">
        <v>3</v>
      </c>
      <c r="B10" s="95"/>
      <c r="C10" s="95"/>
      <c r="D10" s="73" t="s">
        <v>15</v>
      </c>
      <c r="E10" s="73"/>
      <c r="F10" s="73"/>
      <c r="G10" s="73"/>
      <c r="H10" s="73"/>
      <c r="I10" s="15"/>
    </row>
    <row r="11" spans="1:9" ht="91.2" customHeight="1" thickBot="1" x14ac:dyDescent="0.45">
      <c r="A11" s="96" t="s">
        <v>21</v>
      </c>
      <c r="B11" s="96"/>
      <c r="C11" s="96"/>
      <c r="D11" s="96"/>
      <c r="E11" s="96"/>
      <c r="F11" s="96"/>
      <c r="G11" s="96"/>
      <c r="H11" s="96"/>
    </row>
    <row r="12" spans="1:9" ht="20.25" customHeight="1" x14ac:dyDescent="0.4">
      <c r="A12" s="75" t="s">
        <v>0</v>
      </c>
      <c r="B12" s="78" t="s">
        <v>5</v>
      </c>
      <c r="C12" s="78"/>
      <c r="D12" s="100" t="s">
        <v>20</v>
      </c>
      <c r="E12" s="102" t="s">
        <v>6</v>
      </c>
      <c r="F12" s="105" t="s">
        <v>7</v>
      </c>
      <c r="G12" s="97" t="s">
        <v>4</v>
      </c>
      <c r="H12" s="97" t="s">
        <v>19</v>
      </c>
    </row>
    <row r="13" spans="1:9" x14ac:dyDescent="0.4">
      <c r="A13" s="76"/>
      <c r="B13" s="79"/>
      <c r="C13" s="79"/>
      <c r="D13" s="101"/>
      <c r="E13" s="103"/>
      <c r="F13" s="106"/>
      <c r="G13" s="98"/>
      <c r="H13" s="98"/>
    </row>
    <row r="14" spans="1:9" s="3" customFormat="1" x14ac:dyDescent="0.4">
      <c r="A14" s="76"/>
      <c r="B14" s="79"/>
      <c r="C14" s="79"/>
      <c r="D14" s="101"/>
      <c r="E14" s="103"/>
      <c r="F14" s="106"/>
      <c r="G14" s="99"/>
      <c r="H14" s="99"/>
    </row>
    <row r="15" spans="1:9" s="4" customFormat="1" ht="24" customHeight="1" thickBot="1" x14ac:dyDescent="0.45">
      <c r="A15" s="77"/>
      <c r="B15" s="83" t="s">
        <v>10</v>
      </c>
      <c r="C15" s="84"/>
      <c r="D15" s="85"/>
      <c r="E15" s="104"/>
      <c r="F15" s="107"/>
      <c r="G15" s="51" t="s">
        <v>1</v>
      </c>
      <c r="H15" s="52" t="s">
        <v>1</v>
      </c>
    </row>
    <row r="16" spans="1:9" s="4" customFormat="1" ht="93" customHeight="1" x14ac:dyDescent="0.4">
      <c r="A16" s="46">
        <v>1</v>
      </c>
      <c r="B16" s="47" t="s">
        <v>63</v>
      </c>
      <c r="C16" s="48" t="s">
        <v>58</v>
      </c>
      <c r="D16" s="53">
        <v>411</v>
      </c>
      <c r="E16" s="53"/>
      <c r="F16" s="67">
        <f>E16*D16</f>
        <v>0</v>
      </c>
      <c r="G16" s="49"/>
      <c r="H16" s="50"/>
    </row>
    <row r="17" spans="1:256" s="4" customFormat="1" ht="93" customHeight="1" x14ac:dyDescent="0.4">
      <c r="A17" s="12">
        <v>2</v>
      </c>
      <c r="B17" s="32" t="s">
        <v>64</v>
      </c>
      <c r="C17" s="44" t="s">
        <v>59</v>
      </c>
      <c r="D17" s="53">
        <v>844</v>
      </c>
      <c r="E17" s="54"/>
      <c r="F17" s="67">
        <f t="shared" ref="F17:F22" si="0">E17*D17</f>
        <v>0</v>
      </c>
      <c r="G17" s="17"/>
      <c r="H17" s="43"/>
    </row>
    <row r="18" spans="1:256" s="4" customFormat="1" ht="93" customHeight="1" x14ac:dyDescent="0.4">
      <c r="A18" s="12">
        <v>3</v>
      </c>
      <c r="B18" s="32" t="s">
        <v>65</v>
      </c>
      <c r="C18" s="45" t="s">
        <v>60</v>
      </c>
      <c r="D18" s="55">
        <v>3861</v>
      </c>
      <c r="E18" s="54"/>
      <c r="F18" s="67">
        <f t="shared" si="0"/>
        <v>0</v>
      </c>
      <c r="G18" s="17"/>
      <c r="H18" s="43"/>
    </row>
    <row r="19" spans="1:256" s="4" customFormat="1" ht="93" customHeight="1" x14ac:dyDescent="0.4">
      <c r="A19" s="12">
        <v>4</v>
      </c>
      <c r="B19" s="32" t="s">
        <v>66</v>
      </c>
      <c r="C19" s="45" t="s">
        <v>61</v>
      </c>
      <c r="D19" s="55">
        <v>2187</v>
      </c>
      <c r="E19" s="54"/>
      <c r="F19" s="67">
        <f t="shared" si="0"/>
        <v>0</v>
      </c>
      <c r="G19" s="17"/>
      <c r="H19" s="43"/>
    </row>
    <row r="20" spans="1:256" s="4" customFormat="1" ht="93" customHeight="1" x14ac:dyDescent="0.4">
      <c r="A20" s="12">
        <v>5</v>
      </c>
      <c r="B20" s="32" t="s">
        <v>67</v>
      </c>
      <c r="C20" s="45" t="s">
        <v>62</v>
      </c>
      <c r="D20" s="53">
        <v>813</v>
      </c>
      <c r="E20" s="54"/>
      <c r="F20" s="67">
        <f t="shared" si="0"/>
        <v>0</v>
      </c>
      <c r="G20" s="17"/>
      <c r="H20" s="43"/>
    </row>
    <row r="21" spans="1:256" s="4" customFormat="1" ht="93" customHeight="1" x14ac:dyDescent="0.4">
      <c r="A21" s="13">
        <v>6</v>
      </c>
      <c r="B21" s="40" t="s">
        <v>68</v>
      </c>
      <c r="C21" s="45" t="s">
        <v>70</v>
      </c>
      <c r="D21" s="53">
        <v>103</v>
      </c>
      <c r="E21" s="54"/>
      <c r="F21" s="67">
        <f>E21*D21</f>
        <v>0</v>
      </c>
      <c r="G21" s="17"/>
      <c r="H21" s="43"/>
    </row>
    <row r="22" spans="1:256" s="4" customFormat="1" ht="93" customHeight="1" thickBot="1" x14ac:dyDescent="0.45">
      <c r="A22" s="13">
        <v>7</v>
      </c>
      <c r="B22" s="40" t="s">
        <v>69</v>
      </c>
      <c r="C22" s="45" t="s">
        <v>71</v>
      </c>
      <c r="D22" s="55">
        <v>2302</v>
      </c>
      <c r="E22" s="54"/>
      <c r="F22" s="67">
        <f t="shared" si="0"/>
        <v>0</v>
      </c>
      <c r="G22" s="17"/>
      <c r="H22" s="43"/>
    </row>
    <row r="23" spans="1:256" ht="38.4" customHeight="1" thickBot="1" x14ac:dyDescent="0.45">
      <c r="A23" s="70" t="s">
        <v>11</v>
      </c>
      <c r="B23" s="71"/>
      <c r="C23" s="71"/>
      <c r="D23" s="72"/>
      <c r="E23" s="108">
        <f>SUM(F16:F22)</f>
        <v>0</v>
      </c>
      <c r="F23" s="109"/>
      <c r="G23" s="109"/>
      <c r="H23" s="110"/>
    </row>
    <row r="24" spans="1:256" s="18" customFormat="1" ht="33.6" customHeight="1" x14ac:dyDescent="0.35">
      <c r="A24" s="111" t="s">
        <v>54</v>
      </c>
      <c r="B24" s="111"/>
      <c r="C24" s="111"/>
      <c r="D24" s="111"/>
      <c r="E24" s="111"/>
      <c r="F24" s="111"/>
      <c r="G24" s="111"/>
      <c r="H24" s="111"/>
    </row>
    <row r="25" spans="1:256" s="18" customFormat="1" ht="24" customHeight="1" x14ac:dyDescent="0.35">
      <c r="A25" s="19" t="s">
        <v>56</v>
      </c>
      <c r="B25" s="20"/>
      <c r="C25" s="20"/>
      <c r="E25" s="21"/>
      <c r="F25" s="21"/>
    </row>
    <row r="26" spans="1:256" s="18" customFormat="1" ht="18" x14ac:dyDescent="0.35">
      <c r="A26" s="20"/>
      <c r="B26" s="20"/>
      <c r="C26" s="20"/>
      <c r="E26" s="21"/>
      <c r="F26" s="21"/>
    </row>
    <row r="27" spans="1:256" s="18" customFormat="1" ht="46.8" customHeight="1" x14ac:dyDescent="0.35">
      <c r="A27" s="68" t="s">
        <v>23</v>
      </c>
      <c r="B27" s="68"/>
      <c r="C27" s="68"/>
      <c r="D27" s="68"/>
      <c r="E27" s="68"/>
      <c r="F27" s="68"/>
      <c r="G27" s="68"/>
      <c r="H27" s="68"/>
    </row>
    <row r="28" spans="1:256" s="18" customFormat="1" ht="44.4" customHeight="1" x14ac:dyDescent="0.35">
      <c r="A28" s="68" t="s">
        <v>16</v>
      </c>
      <c r="B28" s="68"/>
      <c r="C28" s="68"/>
      <c r="D28" s="68"/>
      <c r="E28" s="68"/>
      <c r="F28" s="68"/>
      <c r="G28" s="68"/>
      <c r="H28" s="68"/>
      <c r="I28" s="41"/>
      <c r="J28" s="41"/>
      <c r="K28" s="41"/>
      <c r="L28" s="41"/>
    </row>
    <row r="29" spans="1:256" s="18" customFormat="1" ht="38.4" customHeight="1" x14ac:dyDescent="0.35">
      <c r="A29" s="68" t="s">
        <v>24</v>
      </c>
      <c r="B29" s="68"/>
      <c r="C29" s="68"/>
      <c r="D29" s="68"/>
      <c r="E29" s="68"/>
      <c r="F29" s="68"/>
      <c r="G29" s="68"/>
      <c r="H29" s="68"/>
    </row>
    <row r="30" spans="1:256" s="24" customFormat="1" ht="31.8" customHeight="1" x14ac:dyDescent="0.35">
      <c r="A30" s="86" t="s">
        <v>55</v>
      </c>
      <c r="B30" s="86"/>
      <c r="C30" s="86"/>
      <c r="D30" s="86"/>
      <c r="E30" s="86"/>
      <c r="F30" s="86"/>
      <c r="G30" s="86"/>
      <c r="H30" s="86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s="18" customFormat="1" ht="31.8" customHeight="1" x14ac:dyDescent="0.35">
      <c r="A31" s="86" t="s">
        <v>22</v>
      </c>
      <c r="B31" s="86"/>
      <c r="C31" s="86"/>
      <c r="D31" s="86"/>
      <c r="E31" s="86"/>
      <c r="F31" s="86"/>
      <c r="G31" s="86"/>
      <c r="H31" s="86"/>
    </row>
    <row r="32" spans="1:256" s="18" customFormat="1" ht="31.8" customHeight="1" x14ac:dyDescent="0.35">
      <c r="A32" s="25" t="s">
        <v>57</v>
      </c>
      <c r="B32" s="22"/>
      <c r="C32" s="22"/>
      <c r="D32" s="22"/>
      <c r="E32" s="22"/>
      <c r="F32" s="22"/>
      <c r="G32" s="22"/>
      <c r="H32" s="22"/>
    </row>
    <row r="33" spans="1:256" s="18" customFormat="1" ht="18" x14ac:dyDescent="0.35">
      <c r="A33" s="26"/>
      <c r="E33" s="21"/>
      <c r="F33" s="21"/>
    </row>
    <row r="34" spans="1:256" s="24" customFormat="1" ht="18" x14ac:dyDescent="0.35">
      <c r="A34" s="27"/>
      <c r="B34" s="28" t="s">
        <v>8</v>
      </c>
      <c r="C34" s="28"/>
      <c r="D34" s="29"/>
      <c r="E34" s="30"/>
      <c r="F34" s="30"/>
      <c r="G34" s="30"/>
      <c r="H34" s="31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24" customFormat="1" ht="18" x14ac:dyDescent="0.35">
      <c r="A35" s="18"/>
      <c r="B35" s="87" t="s">
        <v>9</v>
      </c>
      <c r="C35" s="87"/>
      <c r="D35" s="29"/>
      <c r="E35" s="30"/>
      <c r="F35" s="30"/>
      <c r="G35" s="30"/>
      <c r="H35" s="31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24" customFormat="1" ht="18" x14ac:dyDescent="0.35">
      <c r="A36" s="27"/>
      <c r="B36" s="18"/>
      <c r="C36" s="18"/>
      <c r="D36" s="29"/>
      <c r="E36" s="30"/>
      <c r="F36" s="30"/>
      <c r="G36" s="30"/>
      <c r="H36" s="31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9" customFormat="1" ht="13.8" x14ac:dyDescent="0.25">
      <c r="A37" s="6"/>
      <c r="B37" s="14"/>
      <c r="C37" s="14"/>
      <c r="D37" s="11"/>
      <c r="E37" s="10"/>
      <c r="F37" s="10"/>
      <c r="G37" s="10"/>
      <c r="H37" s="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9" customFormat="1" ht="13.8" x14ac:dyDescent="0.25">
      <c r="A38" s="6"/>
      <c r="B38" s="11"/>
      <c r="C38" s="11"/>
      <c r="D38" s="11"/>
      <c r="E38" s="10"/>
      <c r="F38" s="10"/>
      <c r="G38" s="10"/>
      <c r="H38" s="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9" customFormat="1" ht="13.8" x14ac:dyDescent="0.25">
      <c r="A39" s="6"/>
      <c r="B39" s="11"/>
      <c r="C39" s="11"/>
      <c r="D39" s="11"/>
      <c r="E39" s="10"/>
      <c r="F39" s="10"/>
      <c r="G39" s="10"/>
      <c r="H39" s="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9" customFormat="1" ht="13.8" x14ac:dyDescent="0.25">
      <c r="A40" s="6"/>
      <c r="B40" s="11"/>
      <c r="C40" s="11"/>
      <c r="D40" s="11"/>
      <c r="E40" s="10"/>
      <c r="F40" s="10"/>
      <c r="G40" s="10"/>
      <c r="H40" s="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x14ac:dyDescent="0.4">
      <c r="A41" s="1"/>
      <c r="E41" s="1"/>
      <c r="F41" s="1"/>
    </row>
    <row r="42" spans="1:256" x14ac:dyDescent="0.4">
      <c r="A42" s="1"/>
      <c r="E42" s="1"/>
      <c r="F42" s="1"/>
    </row>
    <row r="43" spans="1:256" x14ac:dyDescent="0.4">
      <c r="A43" s="1"/>
      <c r="E43" s="1"/>
      <c r="F43" s="1"/>
    </row>
    <row r="44" spans="1:256" x14ac:dyDescent="0.4">
      <c r="A44" s="1"/>
      <c r="E44" s="1"/>
      <c r="F44" s="1"/>
    </row>
    <row r="45" spans="1:256" x14ac:dyDescent="0.4">
      <c r="A45" s="1"/>
      <c r="E45" s="1"/>
      <c r="F45" s="1"/>
    </row>
    <row r="46" spans="1:256" x14ac:dyDescent="0.4">
      <c r="A46" s="1"/>
      <c r="E46" s="1"/>
      <c r="F46" s="1"/>
    </row>
    <row r="47" spans="1:256" x14ac:dyDescent="0.4">
      <c r="A47" s="1"/>
      <c r="E47" s="1"/>
      <c r="F47" s="1"/>
    </row>
    <row r="48" spans="1:256" x14ac:dyDescent="0.4">
      <c r="A48" s="1"/>
      <c r="E48" s="1"/>
      <c r="F48" s="1"/>
    </row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  <row r="72" s="1" customFormat="1" x14ac:dyDescent="0.4"/>
    <row r="73" s="1" customFormat="1" x14ac:dyDescent="0.4"/>
    <row r="74" s="1" customFormat="1" x14ac:dyDescent="0.4"/>
    <row r="75" s="1" customFormat="1" x14ac:dyDescent="0.4"/>
  </sheetData>
  <mergeCells count="29">
    <mergeCell ref="A31:H31"/>
    <mergeCell ref="B35:C35"/>
    <mergeCell ref="A7:C9"/>
    <mergeCell ref="A10:C10"/>
    <mergeCell ref="A11:H11"/>
    <mergeCell ref="H12:H14"/>
    <mergeCell ref="D12:D14"/>
    <mergeCell ref="E12:E15"/>
    <mergeCell ref="F12:F15"/>
    <mergeCell ref="G12:G14"/>
    <mergeCell ref="A30:H30"/>
    <mergeCell ref="A27:H27"/>
    <mergeCell ref="A29:H29"/>
    <mergeCell ref="E23:H23"/>
    <mergeCell ref="A24:H24"/>
    <mergeCell ref="A28:H28"/>
    <mergeCell ref="A1:H1"/>
    <mergeCell ref="A23:D23"/>
    <mergeCell ref="D7:H7"/>
    <mergeCell ref="D8:H8"/>
    <mergeCell ref="D9:H9"/>
    <mergeCell ref="D10:H10"/>
    <mergeCell ref="G2:H2"/>
    <mergeCell ref="A12:A15"/>
    <mergeCell ref="B12:C14"/>
    <mergeCell ref="B4:H4"/>
    <mergeCell ref="G3:H3"/>
    <mergeCell ref="A6:H6"/>
    <mergeCell ref="B15:D15"/>
  </mergeCells>
  <phoneticPr fontId="11" type="noConversion"/>
  <printOptions horizontalCentered="1" verticalCentered="1"/>
  <pageMargins left="0.11811023622047245" right="0.11811023622047245" top="0" bottom="0" header="0.31496062992125984" footer="0.31496062992125984"/>
  <pageSetup paperSize="9" scale="5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B6A95-DC11-460C-96EE-C5BF031961EB}">
  <sheetPr>
    <tabColor theme="3" tint="0.59999389629810485"/>
  </sheetPr>
  <dimension ref="A1:L30"/>
  <sheetViews>
    <sheetView tabSelected="1" topLeftCell="A10" workbookViewId="0">
      <selection activeCell="B30" sqref="B30:J30"/>
    </sheetView>
  </sheetViews>
  <sheetFormatPr defaultRowHeight="14.4" x14ac:dyDescent="0.3"/>
  <cols>
    <col min="2" max="2" width="6" customWidth="1"/>
    <col min="3" max="3" width="21.6640625" customWidth="1"/>
    <col min="4" max="4" width="18.33203125" customWidth="1"/>
    <col min="5" max="10" width="14.5546875" customWidth="1"/>
  </cols>
  <sheetData>
    <row r="1" spans="1:12" ht="21" x14ac:dyDescent="0.4">
      <c r="I1" s="117" t="s">
        <v>25</v>
      </c>
      <c r="J1" s="117"/>
      <c r="K1" s="33"/>
      <c r="L1" s="1"/>
    </row>
    <row r="2" spans="1:12" ht="18" thickBot="1" x14ac:dyDescent="0.35">
      <c r="A2" s="36"/>
      <c r="B2" s="116" t="s">
        <v>26</v>
      </c>
      <c r="C2" s="116"/>
      <c r="D2" s="116"/>
      <c r="E2" s="116"/>
      <c r="F2" s="116"/>
      <c r="G2" s="116"/>
      <c r="H2" s="116"/>
      <c r="I2" s="116"/>
      <c r="J2" s="116"/>
      <c r="K2" s="36"/>
      <c r="L2" s="36"/>
    </row>
    <row r="3" spans="1:12" ht="81.599999999999994" thickBot="1" x14ac:dyDescent="0.35">
      <c r="A3" s="35"/>
      <c r="B3" s="112" t="s">
        <v>0</v>
      </c>
      <c r="C3" s="118" t="s">
        <v>52</v>
      </c>
      <c r="D3" s="66" t="s">
        <v>63</v>
      </c>
      <c r="E3" s="38" t="s">
        <v>64</v>
      </c>
      <c r="F3" s="38" t="s">
        <v>65</v>
      </c>
      <c r="G3" s="38" t="s">
        <v>66</v>
      </c>
      <c r="H3" s="38" t="s">
        <v>67</v>
      </c>
      <c r="I3" s="38" t="s">
        <v>68</v>
      </c>
      <c r="J3" s="39" t="s">
        <v>69</v>
      </c>
      <c r="K3" s="35"/>
      <c r="L3" s="35"/>
    </row>
    <row r="4" spans="1:12" ht="16.8" customHeight="1" thickBot="1" x14ac:dyDescent="0.35">
      <c r="A4" s="35"/>
      <c r="B4" s="113"/>
      <c r="C4" s="119"/>
      <c r="D4" s="112" t="s">
        <v>20</v>
      </c>
      <c r="E4" s="120"/>
      <c r="F4" s="120"/>
      <c r="G4" s="120"/>
      <c r="H4" s="120"/>
      <c r="I4" s="120"/>
      <c r="J4" s="121"/>
      <c r="K4" s="35"/>
      <c r="L4" s="35"/>
    </row>
    <row r="5" spans="1:12" ht="20.399999999999999" customHeight="1" x14ac:dyDescent="0.3">
      <c r="B5" s="37">
        <v>1</v>
      </c>
      <c r="C5" s="56" t="s">
        <v>27</v>
      </c>
      <c r="D5" s="58">
        <v>100</v>
      </c>
      <c r="E5" s="59">
        <v>100</v>
      </c>
      <c r="F5" s="123">
        <v>7</v>
      </c>
      <c r="G5" s="123">
        <v>15</v>
      </c>
      <c r="H5" s="123">
        <v>10</v>
      </c>
      <c r="I5" s="123">
        <v>3</v>
      </c>
      <c r="J5" s="60">
        <v>5</v>
      </c>
    </row>
    <row r="6" spans="1:12" x14ac:dyDescent="0.3">
      <c r="B6" s="16">
        <v>2</v>
      </c>
      <c r="C6" s="57" t="s">
        <v>28</v>
      </c>
      <c r="D6" s="61">
        <v>5</v>
      </c>
      <c r="E6" s="16">
        <v>5</v>
      </c>
      <c r="F6" s="16">
        <v>7</v>
      </c>
      <c r="G6" s="16">
        <v>10</v>
      </c>
      <c r="H6" s="16">
        <v>10</v>
      </c>
      <c r="I6" s="16">
        <v>2</v>
      </c>
      <c r="J6" s="62">
        <v>340</v>
      </c>
    </row>
    <row r="7" spans="1:12" x14ac:dyDescent="0.3">
      <c r="B7" s="16">
        <v>3</v>
      </c>
      <c r="C7" s="57" t="s">
        <v>29</v>
      </c>
      <c r="D7" s="63">
        <v>5</v>
      </c>
      <c r="E7" s="16">
        <v>7</v>
      </c>
      <c r="F7" s="16">
        <v>10</v>
      </c>
      <c r="G7" s="16">
        <v>15</v>
      </c>
      <c r="H7" s="16">
        <v>10</v>
      </c>
      <c r="I7" s="16">
        <v>3</v>
      </c>
      <c r="J7" s="64">
        <v>5</v>
      </c>
    </row>
    <row r="8" spans="1:12" x14ac:dyDescent="0.3">
      <c r="B8" s="16">
        <v>4</v>
      </c>
      <c r="C8" s="57" t="s">
        <v>30</v>
      </c>
      <c r="D8" s="61">
        <v>5</v>
      </c>
      <c r="E8" s="16">
        <v>5</v>
      </c>
      <c r="F8" s="16">
        <v>7</v>
      </c>
      <c r="G8" s="16">
        <v>5</v>
      </c>
      <c r="H8" s="16">
        <v>10</v>
      </c>
      <c r="I8" s="16">
        <v>2</v>
      </c>
      <c r="J8" s="62">
        <v>83</v>
      </c>
    </row>
    <row r="9" spans="1:12" x14ac:dyDescent="0.3">
      <c r="B9" s="16">
        <v>5</v>
      </c>
      <c r="C9" s="57" t="s">
        <v>31</v>
      </c>
      <c r="D9" s="61">
        <v>5</v>
      </c>
      <c r="E9" s="16">
        <v>4</v>
      </c>
      <c r="F9" s="16">
        <v>5</v>
      </c>
      <c r="G9" s="16">
        <v>15</v>
      </c>
      <c r="H9" s="16">
        <v>10</v>
      </c>
      <c r="I9" s="16">
        <v>3</v>
      </c>
      <c r="J9" s="64">
        <v>753</v>
      </c>
    </row>
    <row r="10" spans="1:12" x14ac:dyDescent="0.3">
      <c r="B10" s="16">
        <v>6</v>
      </c>
      <c r="C10" s="57" t="s">
        <v>32</v>
      </c>
      <c r="D10" s="61">
        <v>5</v>
      </c>
      <c r="E10" s="16">
        <v>5</v>
      </c>
      <c r="F10" s="16">
        <v>5</v>
      </c>
      <c r="G10" s="16">
        <v>5</v>
      </c>
      <c r="H10" s="16">
        <v>5</v>
      </c>
      <c r="I10" s="16">
        <v>2</v>
      </c>
      <c r="J10" s="64">
        <v>5</v>
      </c>
    </row>
    <row r="11" spans="1:12" x14ac:dyDescent="0.3">
      <c r="B11" s="16">
        <v>7</v>
      </c>
      <c r="C11" s="57" t="s">
        <v>33</v>
      </c>
      <c r="D11" s="61">
        <v>5</v>
      </c>
      <c r="E11" s="34">
        <v>5</v>
      </c>
      <c r="F11" s="34">
        <v>5</v>
      </c>
      <c r="G11" s="34">
        <v>5</v>
      </c>
      <c r="H11" s="16">
        <v>10</v>
      </c>
      <c r="I11" s="16">
        <v>3</v>
      </c>
      <c r="J11" s="64">
        <v>5</v>
      </c>
    </row>
    <row r="12" spans="1:12" x14ac:dyDescent="0.3">
      <c r="B12" s="16">
        <v>8</v>
      </c>
      <c r="C12" s="57" t="s">
        <v>34</v>
      </c>
      <c r="D12" s="61">
        <v>5</v>
      </c>
      <c r="E12" s="16">
        <v>4</v>
      </c>
      <c r="F12" s="16">
        <v>5</v>
      </c>
      <c r="G12" s="16">
        <v>15</v>
      </c>
      <c r="H12" s="16">
        <v>10</v>
      </c>
      <c r="I12" s="16">
        <v>2</v>
      </c>
      <c r="J12" s="62">
        <v>316</v>
      </c>
    </row>
    <row r="13" spans="1:12" x14ac:dyDescent="0.3">
      <c r="B13" s="16">
        <v>9</v>
      </c>
      <c r="C13" s="57" t="s">
        <v>35</v>
      </c>
      <c r="D13" s="61">
        <v>5</v>
      </c>
      <c r="E13" s="16">
        <v>200</v>
      </c>
      <c r="F13" s="16">
        <v>5</v>
      </c>
      <c r="G13" s="16">
        <v>25</v>
      </c>
      <c r="H13" s="16">
        <v>10</v>
      </c>
      <c r="I13" s="16">
        <v>3</v>
      </c>
      <c r="J13" s="64">
        <v>5</v>
      </c>
    </row>
    <row r="14" spans="1:12" x14ac:dyDescent="0.3">
      <c r="B14" s="16">
        <v>10</v>
      </c>
      <c r="C14" s="57" t="s">
        <v>36</v>
      </c>
      <c r="D14" s="65">
        <v>200</v>
      </c>
      <c r="E14" s="16">
        <v>10</v>
      </c>
      <c r="F14" s="34">
        <v>300</v>
      </c>
      <c r="G14" s="16">
        <v>10</v>
      </c>
      <c r="H14" s="16">
        <v>10</v>
      </c>
      <c r="I14" s="16">
        <v>2</v>
      </c>
      <c r="J14" s="64">
        <v>5</v>
      </c>
    </row>
    <row r="15" spans="1:12" x14ac:dyDescent="0.3">
      <c r="B15" s="16">
        <v>11</v>
      </c>
      <c r="C15" s="57" t="s">
        <v>37</v>
      </c>
      <c r="D15" s="61">
        <v>5</v>
      </c>
      <c r="E15" s="34">
        <v>100</v>
      </c>
      <c r="F15" s="16">
        <v>5</v>
      </c>
      <c r="G15" s="16">
        <v>5</v>
      </c>
      <c r="H15" s="16">
        <v>10</v>
      </c>
      <c r="I15" s="16">
        <v>3</v>
      </c>
      <c r="J15" s="64">
        <v>5</v>
      </c>
    </row>
    <row r="16" spans="1:12" x14ac:dyDescent="0.3">
      <c r="B16" s="16">
        <v>12</v>
      </c>
      <c r="C16" s="57" t="s">
        <v>38</v>
      </c>
      <c r="D16" s="61">
        <v>5</v>
      </c>
      <c r="E16" s="16">
        <v>8</v>
      </c>
      <c r="F16" s="34">
        <v>160</v>
      </c>
      <c r="G16" s="34">
        <v>140</v>
      </c>
      <c r="H16" s="16">
        <v>10</v>
      </c>
      <c r="I16" s="16">
        <v>2</v>
      </c>
      <c r="J16" s="62">
        <v>650</v>
      </c>
    </row>
    <row r="17" spans="2:10" x14ac:dyDescent="0.3">
      <c r="B17" s="16">
        <v>13</v>
      </c>
      <c r="C17" s="57" t="s">
        <v>39</v>
      </c>
      <c r="D17" s="61">
        <v>5</v>
      </c>
      <c r="E17" s="34">
        <v>40</v>
      </c>
      <c r="F17" s="34">
        <v>90</v>
      </c>
      <c r="G17" s="34">
        <v>100</v>
      </c>
      <c r="H17" s="16">
        <v>10</v>
      </c>
      <c r="I17" s="16">
        <v>3</v>
      </c>
      <c r="J17" s="62">
        <v>20</v>
      </c>
    </row>
    <row r="18" spans="2:10" x14ac:dyDescent="0.3">
      <c r="B18" s="16">
        <v>14</v>
      </c>
      <c r="C18" s="57" t="s">
        <v>40</v>
      </c>
      <c r="D18" s="61">
        <v>5</v>
      </c>
      <c r="E18" s="16">
        <v>10</v>
      </c>
      <c r="F18" s="16">
        <v>5</v>
      </c>
      <c r="G18" s="16">
        <v>15</v>
      </c>
      <c r="H18" s="16">
        <v>10</v>
      </c>
      <c r="I18" s="16">
        <v>2</v>
      </c>
      <c r="J18" s="64">
        <v>5</v>
      </c>
    </row>
    <row r="19" spans="2:10" x14ac:dyDescent="0.3">
      <c r="B19" s="16">
        <v>15</v>
      </c>
      <c r="C19" s="57" t="s">
        <v>41</v>
      </c>
      <c r="D19" s="61">
        <v>5</v>
      </c>
      <c r="E19" s="16">
        <v>5</v>
      </c>
      <c r="F19" s="16">
        <v>850</v>
      </c>
      <c r="G19" s="16">
        <v>15</v>
      </c>
      <c r="H19" s="16">
        <v>10</v>
      </c>
      <c r="I19" s="16">
        <v>3</v>
      </c>
      <c r="J19" s="64">
        <v>5</v>
      </c>
    </row>
    <row r="20" spans="2:10" x14ac:dyDescent="0.3">
      <c r="B20" s="16">
        <v>16</v>
      </c>
      <c r="C20" s="57" t="s">
        <v>42</v>
      </c>
      <c r="D20" s="61">
        <v>5</v>
      </c>
      <c r="E20" s="34">
        <v>125</v>
      </c>
      <c r="F20" s="34">
        <v>424</v>
      </c>
      <c r="G20" s="34">
        <v>614</v>
      </c>
      <c r="H20" s="16">
        <v>10</v>
      </c>
      <c r="I20" s="16">
        <v>2</v>
      </c>
      <c r="J20" s="64">
        <v>5</v>
      </c>
    </row>
    <row r="21" spans="2:10" x14ac:dyDescent="0.3">
      <c r="B21" s="16">
        <v>17</v>
      </c>
      <c r="C21" s="57" t="s">
        <v>43</v>
      </c>
      <c r="D21" s="61">
        <v>5</v>
      </c>
      <c r="E21" s="34">
        <v>5</v>
      </c>
      <c r="F21" s="34">
        <v>5</v>
      </c>
      <c r="G21" s="16">
        <v>20</v>
      </c>
      <c r="H21" s="16">
        <v>10</v>
      </c>
      <c r="I21" s="16">
        <v>3</v>
      </c>
      <c r="J21" s="64">
        <v>5</v>
      </c>
    </row>
    <row r="22" spans="2:10" x14ac:dyDescent="0.3">
      <c r="B22" s="16">
        <v>18</v>
      </c>
      <c r="C22" s="57" t="s">
        <v>44</v>
      </c>
      <c r="D22" s="61">
        <v>5</v>
      </c>
      <c r="E22" s="16">
        <v>5</v>
      </c>
      <c r="F22" s="16">
        <v>5</v>
      </c>
      <c r="G22" s="16">
        <v>10</v>
      </c>
      <c r="H22" s="16">
        <v>10</v>
      </c>
      <c r="I22" s="16">
        <v>2</v>
      </c>
      <c r="J22" s="62">
        <v>55</v>
      </c>
    </row>
    <row r="23" spans="2:10" x14ac:dyDescent="0.3">
      <c r="B23" s="16">
        <v>19</v>
      </c>
      <c r="C23" s="57" t="s">
        <v>45</v>
      </c>
      <c r="D23" s="61">
        <v>5</v>
      </c>
      <c r="E23" s="16">
        <v>75</v>
      </c>
      <c r="F23" s="16">
        <v>353</v>
      </c>
      <c r="G23" s="16">
        <v>801</v>
      </c>
      <c r="H23" s="16">
        <v>578</v>
      </c>
      <c r="I23" s="16">
        <v>3</v>
      </c>
      <c r="J23" s="64">
        <v>5</v>
      </c>
    </row>
    <row r="24" spans="2:10" x14ac:dyDescent="0.3">
      <c r="B24" s="16">
        <v>20</v>
      </c>
      <c r="C24" s="57" t="s">
        <v>46</v>
      </c>
      <c r="D24" s="61">
        <v>11</v>
      </c>
      <c r="E24" s="16">
        <v>128</v>
      </c>
      <c r="F24" s="16">
        <v>99</v>
      </c>
      <c r="G24" s="16">
        <v>22</v>
      </c>
      <c r="H24" s="16">
        <v>10</v>
      </c>
      <c r="I24" s="16">
        <v>2</v>
      </c>
      <c r="J24" s="64">
        <v>5</v>
      </c>
    </row>
    <row r="25" spans="2:10" x14ac:dyDescent="0.3">
      <c r="B25" s="16">
        <v>21</v>
      </c>
      <c r="C25" s="57" t="s">
        <v>47</v>
      </c>
      <c r="D25" s="61">
        <v>5</v>
      </c>
      <c r="E25" s="16">
        <v>7</v>
      </c>
      <c r="F25" s="16">
        <v>5</v>
      </c>
      <c r="G25" s="16">
        <v>15</v>
      </c>
      <c r="H25" s="16">
        <v>10</v>
      </c>
      <c r="I25" s="16">
        <v>3</v>
      </c>
      <c r="J25" s="64">
        <v>5</v>
      </c>
    </row>
    <row r="26" spans="2:10" x14ac:dyDescent="0.3">
      <c r="B26" s="16">
        <v>22</v>
      </c>
      <c r="C26" s="57" t="s">
        <v>48</v>
      </c>
      <c r="D26" s="61">
        <v>5</v>
      </c>
      <c r="E26" s="34">
        <v>49</v>
      </c>
      <c r="F26" s="34">
        <v>1159</v>
      </c>
      <c r="G26" s="34">
        <v>250</v>
      </c>
      <c r="H26" s="16">
        <v>10</v>
      </c>
      <c r="I26" s="16">
        <v>2</v>
      </c>
      <c r="J26" s="64">
        <v>5</v>
      </c>
    </row>
    <row r="27" spans="2:10" x14ac:dyDescent="0.3">
      <c r="B27" s="16">
        <v>23</v>
      </c>
      <c r="C27" s="57" t="s">
        <v>49</v>
      </c>
      <c r="D27" s="61">
        <v>5</v>
      </c>
      <c r="E27" s="16">
        <v>5</v>
      </c>
      <c r="F27" s="16">
        <v>360</v>
      </c>
      <c r="G27" s="16">
        <v>15</v>
      </c>
      <c r="H27" s="16">
        <v>10</v>
      </c>
      <c r="I27" s="16">
        <v>45</v>
      </c>
      <c r="J27" s="64">
        <v>5</v>
      </c>
    </row>
    <row r="28" spans="2:10" x14ac:dyDescent="0.3">
      <c r="B28" s="16">
        <v>24</v>
      </c>
      <c r="C28" s="57" t="s">
        <v>50</v>
      </c>
      <c r="D28" s="61">
        <v>5</v>
      </c>
      <c r="E28" s="16">
        <v>5</v>
      </c>
      <c r="F28" s="34">
        <v>5</v>
      </c>
      <c r="G28" s="16">
        <v>15</v>
      </c>
      <c r="H28" s="16">
        <v>10</v>
      </c>
      <c r="I28" s="16">
        <v>3</v>
      </c>
      <c r="J28" s="62">
        <v>5</v>
      </c>
    </row>
    <row r="29" spans="2:10" ht="15" thickBot="1" x14ac:dyDescent="0.35">
      <c r="B29" s="16">
        <v>25</v>
      </c>
      <c r="C29" s="57" t="s">
        <v>51</v>
      </c>
      <c r="D29" s="124">
        <v>5</v>
      </c>
      <c r="E29" s="125">
        <v>10</v>
      </c>
      <c r="F29" s="125">
        <v>15</v>
      </c>
      <c r="G29" s="125">
        <v>30</v>
      </c>
      <c r="H29" s="125">
        <v>10</v>
      </c>
      <c r="I29" s="125">
        <v>2</v>
      </c>
      <c r="J29" s="126">
        <v>5</v>
      </c>
    </row>
    <row r="30" spans="2:10" x14ac:dyDescent="0.3">
      <c r="B30" s="114" t="s">
        <v>53</v>
      </c>
      <c r="C30" s="115"/>
      <c r="D30" s="122">
        <f>SUM(D5:D29)</f>
        <v>421</v>
      </c>
      <c r="E30" s="122">
        <f t="shared" ref="E30:J30" si="0">SUM(E5:E29)</f>
        <v>922</v>
      </c>
      <c r="F30" s="122">
        <f t="shared" si="0"/>
        <v>3896</v>
      </c>
      <c r="G30" s="122">
        <f t="shared" si="0"/>
        <v>2187</v>
      </c>
      <c r="H30" s="122">
        <f t="shared" si="0"/>
        <v>813</v>
      </c>
      <c r="I30" s="122">
        <f t="shared" si="0"/>
        <v>105</v>
      </c>
      <c r="J30" s="122">
        <f t="shared" si="0"/>
        <v>2307</v>
      </c>
    </row>
  </sheetData>
  <mergeCells count="6">
    <mergeCell ref="B3:B4"/>
    <mergeCell ref="B30:C30"/>
    <mergeCell ref="B2:J2"/>
    <mergeCell ref="I1:J1"/>
    <mergeCell ref="C3:C4"/>
    <mergeCell ref="D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Додаток 1 Цінова пропозиція</vt:lpstr>
      <vt:lpstr>Додаток 2 Розподіл продукції</vt:lpstr>
      <vt:lpstr>'Додаток 1 Цінова пропозиція'!Область_друку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2024-07-15T07:17:25Z</dcterms:modified>
</cp:coreProperties>
</file>