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116" documentId="8_{4D111F44-C7BF-4AA9-A0D6-C85DE17AEE7E}" xr6:coauthVersionLast="47" xr6:coauthVersionMax="47" xr10:uidLastSave="{5C92A1A7-A396-4230-81A5-D8A286453195}"/>
  <bookViews>
    <workbookView xWindow="-108" yWindow="-108" windowWidth="23256" windowHeight="12456" xr2:uid="{00000000-000D-0000-FFFF-FFFF00000000}"/>
  </bookViews>
  <sheets>
    <sheet name="Фінансова Пропозиція" sheetId="6" r:id="rId1"/>
  </sheets>
  <definedNames>
    <definedName name="_xlnm.Print_Area" localSheetId="0">'Фінансова Пропозиція'!$A$13:$J$35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7" i="6" l="1"/>
  <c r="F28" i="6"/>
  <c r="F29" i="6"/>
  <c r="F30" i="6"/>
  <c r="F31" i="6"/>
  <c r="F32" i="6"/>
  <c r="F33" i="6"/>
  <c r="F34" i="6"/>
  <c r="F35" i="6"/>
  <c r="F26" i="6"/>
  <c r="F20" i="6"/>
  <c r="F18" i="6" s="1"/>
  <c r="F21" i="6"/>
  <c r="F22" i="6"/>
  <c r="F23" i="6"/>
  <c r="F24" i="6"/>
  <c r="F19" i="6"/>
  <c r="F25" i="6" l="1"/>
  <c r="E3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A19" authorId="0" shapeId="0" xr:uid="{551C2574-7362-4FEC-8E22-6A3A504FDE65}">
      <text>
        <r>
          <rPr>
            <b/>
            <sz val="9"/>
            <color indexed="81"/>
            <rFont val="Tahoma"/>
            <family val="2"/>
            <charset val="204"/>
          </rPr>
          <t xml:space="preserve">Автор:
</t>
        </r>
      </text>
    </comment>
  </commentList>
</comments>
</file>

<file path=xl/sharedStrings.xml><?xml version="1.0" encoding="utf-8"?>
<sst xmlns="http://schemas.openxmlformats.org/spreadsheetml/2006/main" count="87" uniqueCount="73">
  <si>
    <t>№ п/п</t>
  </si>
  <si>
    <t>Запит</t>
  </si>
  <si>
    <t>Пропозиція</t>
  </si>
  <si>
    <t>Фірмовий Бланк</t>
  </si>
  <si>
    <t>Форма фінансової пропозиції</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</si>
  <si>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</si>
  <si>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</si>
  <si>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</si>
  <si>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</si>
  <si>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Відомості про підприємство</t>
  </si>
  <si>
    <t>Відомості про особу (осіб), які уповноважені представляти інтереси Учасника</t>
  </si>
  <si>
    <t>Сума, грн., з ПДВ</t>
  </si>
  <si>
    <t>Ми погоджуємося з умовами, що Замовник має право самостійно зменшити обсяги закупівлі в залежності від наявного фінансування.</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</si>
  <si>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</si>
  <si>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Технічні характеристики та опис</t>
  </si>
  <si>
    <t>Одиниця вимірювання</t>
  </si>
  <si>
    <t>Примітка: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</si>
  <si>
    <t xml:space="preserve">Вартість пропозиції учасника включає доставку готової продукції  за адресою, вказаною в завданні. </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</si>
  <si>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</si>
  <si>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Кількість</t>
  </si>
  <si>
    <t>Вартість, грн.  включаючі всі податки</t>
  </si>
  <si>
    <t>Ціна, грн.  включаючі всі податки</t>
  </si>
  <si>
    <t>Термін виконання робіт</t>
  </si>
  <si>
    <t>Ми погоджуємось зафіксувати цінову пропозицію на термін в 30 календарних днів з моменту подачі (до моменту підписання Договору) та до повного завершення робіт.</t>
  </si>
  <si>
    <t>ІІ. Монтажні послуги та матеріали</t>
  </si>
  <si>
    <t xml:space="preserve">І. Демонтажні послуги </t>
  </si>
  <si>
    <t>Гарантійний термін, міс</t>
  </si>
  <si>
    <t>Демонтаж віконних коробок</t>
  </si>
  <si>
    <t>Знімання засклених віконних рам</t>
  </si>
  <si>
    <t>Знімання підвіконних дощок</t>
  </si>
  <si>
    <t>Розбирання відливів з листової сталі</t>
  </si>
  <si>
    <t xml:space="preserve">Навантаження сміття вручну </t>
  </si>
  <si>
    <t>Перевезення сміття до 30 км</t>
  </si>
  <si>
    <t>шт</t>
  </si>
  <si>
    <r>
      <t>м</t>
    </r>
    <r>
      <rPr>
        <sz val="10"/>
        <rFont val="Aptos Narrow"/>
        <family val="2"/>
      </rPr>
      <t>²</t>
    </r>
  </si>
  <si>
    <t>м</t>
  </si>
  <si>
    <t>т</t>
  </si>
  <si>
    <t>Монтажная пена</t>
  </si>
  <si>
    <t>Дюбель 100х10 мм</t>
  </si>
  <si>
    <t>Герметик силиконовый</t>
  </si>
  <si>
    <t>Шурупи  самонарізні 3,9х19 (клоп)</t>
  </si>
  <si>
    <t>Герметик Гермобутил</t>
  </si>
  <si>
    <t>Заповнення віконних прорізів готовимиблоками площею до 1 м2 зметалопластику</t>
  </si>
  <si>
    <t>Вікно ПВХ, профіль 5 камерний Rehau 60(або аналог). Фурнітура Maco (абоаналог). Склопакет 4-14-4-14-4,поворотно-відкідний  механізм, відлив1200х150 мм, підвіконня 1200х350 мм</t>
  </si>
  <si>
    <t>Установлення пластикових підвіконнихдошок шириною 350мм</t>
  </si>
  <si>
    <t>Установлення віконних зливів РЕшириною 150мм</t>
  </si>
  <si>
    <t>л</t>
  </si>
  <si>
    <t>кг</t>
  </si>
  <si>
    <t xml:space="preserve">Пропозиція </t>
  </si>
  <si>
    <t>Додаток 1</t>
  </si>
  <si>
    <t>0/100</t>
  </si>
  <si>
    <t>Учасники повинні надсилати тендерні пропозиції з підписом і печаткою</t>
  </si>
  <si>
    <t xml:space="preserve">              Керівник організації/ФОП:____________________________ ( ____________________) </t>
  </si>
  <si>
    <t>Умови оплати, % передплати /післяплати</t>
  </si>
  <si>
    <t>(Назва Учасника), надає свою фінансову пропозицію, щодо участі у місцевій  закупівлі послуг з заміни віконних конструкцій в рамках реалізації проєкту: «Поточний ремонт складського приміщення Товариства Червоного Хреста України в м. Чоп,Закарпатської області».</t>
  </si>
  <si>
    <t xml:space="preserve">                                           МП                                  підпис                               ПІБ </t>
  </si>
  <si>
    <t>Вважається, що Підрядник повністю розуміє обсяг робіт.
В таблиці вказана чиста площа будівельних конструкцій без технологічних напусків та відходів що можуть утворитися в процесі монтажних робіт. Приймання робіт виконується виключно по фактично виконаним обсягам.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розділу, він повинен врахувати ці витрати в наданих в таблиці одиничних розцінках.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оренда необхідного обладнання тощо), адміністративні, інші подібні витрати, підтримання майданчика та робочих місць у чистоті, вивіз сміття, що утворилось в процесі виконання робіт, перебазування техніки, прибуток, тощо.
У вартість матеріалів входить вартість їх транспортування, навантаження.
Тимчасове електропостачання та освітлення виконується за рахунок Виконавця (точка приєднання надається Замовником, сплата комунальних послуг здійснюється Замовником).
У вартість одиничних розцінок на роботи включаються адмістативні, загальновиробничі та транспортні витрати.
У вартість одиничних розцінок на роботи включаються вартість витратних матеріалів.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Остаточні заміри на об'єкті виконує Виконавець</t>
  </si>
  <si>
    <t>1.1.</t>
  </si>
  <si>
    <t>1.2.</t>
  </si>
  <si>
    <t>1.3.</t>
  </si>
  <si>
    <t>1.4.</t>
  </si>
  <si>
    <t>1.5.</t>
  </si>
  <si>
    <t>1.6.</t>
  </si>
  <si>
    <t>2.1.</t>
  </si>
  <si>
    <t>2.2.</t>
  </si>
  <si>
    <t>2.3.</t>
  </si>
  <si>
    <t>2.4.</t>
  </si>
  <si>
    <t>2.5.</t>
  </si>
  <si>
    <t>2.6.</t>
  </si>
  <si>
    <t>2.7.</t>
  </si>
  <si>
    <t>2.8.</t>
  </si>
  <si>
    <t>2.9.</t>
  </si>
  <si>
    <t>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</si>
</sst>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19]General"/>
    <numFmt numFmtId="165" formatCode="_-* #,##0.00\ [$₴-422]_-;\-* #,##0.00\ [$₴-422]_-;_-* &quot;-&quot;??\ [$₴-422]_-;_-@_-"/>
  </numFmts>
  <fonts count="21"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i/>
      <sz val="11"/>
      <color theme="1"/>
      <name val="Calibri"/>
      <family val="2"/>
      <charset val="204"/>
      <scheme val="minor"/>
    </font>
    <font>
      <b/>
      <i/>
      <sz val="12"/>
      <color theme="1"/>
      <name val="Times New Roman"/>
      <family val="1"/>
      <charset val="204"/>
    </font>
    <font>
      <sz val="10"/>
      <name val="Aptos Narrow"/>
      <family val="2"/>
    </font>
    <font>
      <b/>
      <sz val="11"/>
      <color theme="1"/>
      <name val="Times New Roman"/>
      <family val="1"/>
      <charset val="204"/>
    </font>
    <font>
      <b/>
      <sz val="9"/>
      <color indexed="81"/>
      <name val="Tahoma"/>
      <family val="2"/>
      <charset val="204"/>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164" fontId="14" fillId="0" borderId="0" applyBorder="0" applyProtection="0"/>
    <xf numFmtId="0" fontId="15" fillId="0" borderId="0"/>
  </cellStyleXfs>
  <cellXfs count="7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165" fontId="4"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5" fillId="0" borderId="0" xfId="0" applyFont="1" applyAlignment="1">
      <alignment vertical="center" wrapText="1"/>
    </xf>
    <xf numFmtId="0" fontId="16" fillId="0" borderId="1" xfId="0" applyFont="1" applyBorder="1" applyAlignment="1">
      <alignment vertical="center" wrapText="1"/>
    </xf>
    <xf numFmtId="0" fontId="1" fillId="0" borderId="0" xfId="0" applyFont="1" applyAlignment="1">
      <alignment vertical="center"/>
    </xf>
    <xf numFmtId="0" fontId="3" fillId="0" borderId="1" xfId="0" applyFont="1" applyBorder="1" applyAlignment="1">
      <alignment horizontal="left" vertical="center"/>
    </xf>
    <xf numFmtId="165" fontId="3" fillId="0" borderId="1" xfId="0" applyNumberFormat="1" applyFont="1" applyBorder="1" applyAlignment="1">
      <alignment vertical="center"/>
    </xf>
    <xf numFmtId="165" fontId="3" fillId="3" borderId="1" xfId="0" applyNumberFormat="1" applyFont="1" applyFill="1" applyBorder="1" applyAlignment="1">
      <alignment vertical="center"/>
    </xf>
    <xf numFmtId="0" fontId="19" fillId="0" borderId="0" xfId="0" applyFont="1" applyAlignment="1">
      <alignment horizontal="left" vertical="center"/>
    </xf>
    <xf numFmtId="0" fontId="7" fillId="0" borderId="0" xfId="0" applyFont="1" applyAlignment="1">
      <alignment horizontal="left" vertical="center"/>
    </xf>
    <xf numFmtId="0" fontId="7" fillId="0" borderId="0" xfId="0" applyFont="1"/>
    <xf numFmtId="0" fontId="9" fillId="0" borderId="0" xfId="0" applyFont="1" applyAlignment="1">
      <alignment horizontal="center" vertical="center"/>
    </xf>
    <xf numFmtId="0" fontId="8" fillId="0" borderId="1" xfId="0" applyFont="1" applyBorder="1" applyAlignment="1">
      <alignment horizontal="left" vertical="center"/>
    </xf>
    <xf numFmtId="0" fontId="8" fillId="3" borderId="1"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0" xfId="0" applyFont="1" applyAlignment="1">
      <alignment horizontal="left" vertical="top"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5" fontId="3" fillId="0" borderId="4" xfId="0" applyNumberFormat="1" applyFont="1" applyBorder="1" applyAlignment="1">
      <alignment horizontal="center" vertical="center"/>
    </xf>
    <xf numFmtId="0" fontId="1" fillId="0" borderId="0" xfId="0" applyFont="1" applyAlignment="1">
      <alignment horizontal="right"/>
    </xf>
    <xf numFmtId="0" fontId="1" fillId="2" borderId="0" xfId="0" applyFont="1" applyFill="1" applyAlignment="1">
      <alignment horizontal="center"/>
    </xf>
    <xf numFmtId="0" fontId="6" fillId="0" borderId="5" xfId="0" applyFont="1" applyBorder="1" applyAlignment="1">
      <alignment horizontal="left"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4" fontId="3" fillId="4" borderId="6" xfId="0" applyNumberFormat="1" applyFont="1" applyFill="1" applyBorder="1" applyAlignment="1">
      <alignment horizontal="center" vertical="center" wrapText="1"/>
    </xf>
    <xf numFmtId="4" fontId="3" fillId="4" borderId="7" xfId="0" applyNumberFormat="1" applyFont="1" applyFill="1" applyBorder="1" applyAlignment="1">
      <alignment horizontal="center" vertical="center" wrapText="1"/>
    </xf>
    <xf numFmtId="4" fontId="3" fillId="4" borderId="8" xfId="0" applyNumberFormat="1" applyFont="1" applyFill="1" applyBorder="1" applyAlignment="1">
      <alignment horizontal="center" vertical="center" wrapText="1"/>
    </xf>
    <xf numFmtId="4" fontId="3" fillId="4" borderId="9"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4" fontId="3" fillId="4" borderId="12" xfId="0" applyNumberFormat="1" applyFont="1" applyFill="1" applyBorder="1" applyAlignment="1">
      <alignment horizontal="center" vertical="center" wrapText="1"/>
    </xf>
    <xf numFmtId="4" fontId="3" fillId="4" borderId="13" xfId="0" applyNumberFormat="1" applyFont="1" applyFill="1" applyBorder="1" applyAlignment="1">
      <alignment horizontal="center" vertical="center" wrapText="1"/>
    </xf>
    <xf numFmtId="4" fontId="3" fillId="4" borderId="14"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8" fillId="0" borderId="16" xfId="0" applyFont="1" applyBorder="1" applyAlignment="1">
      <alignment horizontal="left" vertical="center"/>
    </xf>
    <xf numFmtId="0" fontId="5" fillId="0" borderId="18" xfId="0" applyFont="1" applyBorder="1" applyAlignment="1">
      <alignment horizontal="center" vertical="center" wrapText="1"/>
    </xf>
    <xf numFmtId="16" fontId="3" fillId="0" borderId="16" xfId="0" applyNumberFormat="1" applyFont="1" applyBorder="1" applyAlignment="1">
      <alignment horizontal="center" vertical="center"/>
    </xf>
    <xf numFmtId="0" fontId="5" fillId="0" borderId="19" xfId="0" applyFont="1" applyBorder="1" applyAlignment="1">
      <alignment horizontal="center" vertical="center" wrapText="1"/>
    </xf>
    <xf numFmtId="0" fontId="3" fillId="0" borderId="16" xfId="0" applyFont="1" applyBorder="1" applyAlignment="1">
      <alignment horizontal="center" vertical="center"/>
    </xf>
    <xf numFmtId="0" fontId="8" fillId="3" borderId="16" xfId="0" applyFont="1" applyFill="1" applyBorder="1" applyAlignment="1">
      <alignment horizontal="left" vertical="center"/>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21" xfId="0" applyFont="1" applyBorder="1" applyAlignment="1">
      <alignment horizontal="right" vertical="center"/>
    </xf>
    <xf numFmtId="165" fontId="17" fillId="0" borderId="21" xfId="0" applyNumberFormat="1" applyFont="1" applyBorder="1" applyAlignment="1">
      <alignment horizontal="center" vertical="center" wrapText="1"/>
    </xf>
    <xf numFmtId="165" fontId="17" fillId="0" borderId="21" xfId="0" applyNumberFormat="1" applyFont="1" applyBorder="1" applyAlignment="1">
      <alignment horizontal="center" vertical="center" wrapText="1"/>
    </xf>
    <xf numFmtId="4" fontId="2" fillId="0" borderId="21" xfId="0" applyNumberFormat="1" applyFont="1" applyBorder="1" applyAlignment="1">
      <alignment horizontal="center" vertical="center" wrapText="1"/>
    </xf>
    <xf numFmtId="0" fontId="1" fillId="0" borderId="21" xfId="0" applyFont="1" applyBorder="1" applyAlignment="1">
      <alignment vertical="center"/>
    </xf>
    <xf numFmtId="0" fontId="1" fillId="0" borderId="22" xfId="0" applyFont="1" applyBorder="1" applyAlignment="1">
      <alignment vertical="center"/>
    </xf>
    <xf numFmtId="0" fontId="16" fillId="0" borderId="1" xfId="0" applyFont="1" applyBorder="1" applyAlignment="1">
      <alignment horizontal="center" vertical="center" wrapText="1"/>
    </xf>
    <xf numFmtId="0" fontId="7" fillId="0" borderId="0" xfId="0" applyFont="1" applyAlignment="1">
      <alignment horizontal="left"/>
    </xf>
  </cellXfs>
  <cellStyles count="6">
    <cellStyle name="Відсотковий 2" xfId="2" xr:uid="{6190268B-221D-4B90-85E6-28E44126902D}"/>
    <cellStyle name="Звичайний" xfId="0" builtinId="0"/>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Q52"/>
  <sheetViews>
    <sheetView tabSelected="1" topLeftCell="A28" zoomScale="68" zoomScaleNormal="68" zoomScaleSheetLayoutView="25" workbookViewId="0">
      <selection activeCell="A38" sqref="A38:H44"/>
    </sheetView>
  </sheetViews>
  <sheetFormatPr defaultColWidth="9.109375" defaultRowHeight="21" x14ac:dyDescent="0.4"/>
  <cols>
    <col min="1" max="1" width="11.6640625" style="2" customWidth="1"/>
    <col min="2" max="2" width="87.33203125" style="1" customWidth="1"/>
    <col min="3" max="3" width="21.109375" style="1" customWidth="1"/>
    <col min="4" max="4" width="12.5546875" style="1" customWidth="1"/>
    <col min="5" max="5" width="14.44140625" style="5" customWidth="1"/>
    <col min="6" max="8" width="18.5546875" style="5" customWidth="1"/>
    <col min="9" max="10" width="15.33203125" style="1" customWidth="1"/>
    <col min="11" max="11" width="17" style="1" customWidth="1"/>
    <col min="12" max="12" width="15.5546875" style="1" customWidth="1"/>
    <col min="13" max="16384" width="9.109375" style="1"/>
  </cols>
  <sheetData>
    <row r="1" spans="1:12" x14ac:dyDescent="0.4">
      <c r="A1" s="36" t="s">
        <v>3</v>
      </c>
      <c r="B1" s="36"/>
      <c r="C1" s="36"/>
      <c r="D1" s="36"/>
      <c r="E1" s="36"/>
      <c r="F1" s="36"/>
      <c r="G1" s="36"/>
      <c r="H1" s="36"/>
      <c r="I1" s="36"/>
      <c r="J1" s="36"/>
      <c r="K1" s="36"/>
      <c r="L1" s="36"/>
    </row>
    <row r="3" spans="1:12" x14ac:dyDescent="0.4">
      <c r="J3" s="35" t="s">
        <v>49</v>
      </c>
      <c r="K3" s="35"/>
      <c r="L3" s="35"/>
    </row>
    <row r="4" spans="1:12" x14ac:dyDescent="0.4">
      <c r="J4" s="35" t="s">
        <v>4</v>
      </c>
      <c r="K4" s="35"/>
      <c r="L4" s="35"/>
    </row>
    <row r="6" spans="1:12" ht="29.25" customHeight="1" x14ac:dyDescent="0.4">
      <c r="A6" s="37" t="s">
        <v>54</v>
      </c>
      <c r="B6" s="37"/>
      <c r="C6" s="37"/>
      <c r="D6" s="37"/>
      <c r="E6" s="37"/>
      <c r="F6" s="37"/>
      <c r="G6" s="37"/>
      <c r="H6" s="37"/>
      <c r="I6" s="37"/>
      <c r="J6" s="37"/>
      <c r="K6" s="37"/>
      <c r="L6" s="37"/>
    </row>
    <row r="7" spans="1:12" ht="31.2" customHeight="1" x14ac:dyDescent="0.4">
      <c r="A7" s="31" t="s">
        <v>9</v>
      </c>
      <c r="B7" s="31"/>
      <c r="C7" s="29" t="s">
        <v>5</v>
      </c>
      <c r="D7" s="29"/>
      <c r="E7" s="29"/>
      <c r="F7" s="29"/>
      <c r="G7" s="29"/>
      <c r="H7" s="29"/>
      <c r="I7" s="29"/>
      <c r="J7" s="29"/>
      <c r="K7" s="29"/>
      <c r="L7" s="29"/>
    </row>
    <row r="8" spans="1:12" ht="31.2" customHeight="1" x14ac:dyDescent="0.4">
      <c r="A8" s="31"/>
      <c r="B8" s="31"/>
      <c r="C8" s="30" t="s">
        <v>6</v>
      </c>
      <c r="D8" s="30"/>
      <c r="E8" s="30"/>
      <c r="F8" s="30"/>
      <c r="G8" s="30"/>
      <c r="H8" s="30"/>
      <c r="I8" s="30"/>
      <c r="J8" s="30"/>
      <c r="K8" s="30"/>
      <c r="L8" s="30"/>
    </row>
    <row r="9" spans="1:12" ht="31.2" customHeight="1" x14ac:dyDescent="0.4">
      <c r="A9" s="31"/>
      <c r="B9" s="31"/>
      <c r="C9" s="30" t="s">
        <v>7</v>
      </c>
      <c r="D9" s="30"/>
      <c r="E9" s="30"/>
      <c r="F9" s="30"/>
      <c r="G9" s="30"/>
      <c r="H9" s="30"/>
      <c r="I9" s="30"/>
      <c r="J9" s="30"/>
      <c r="K9" s="30"/>
      <c r="L9" s="30"/>
    </row>
    <row r="10" spans="1:12" ht="31.2" customHeight="1" x14ac:dyDescent="0.4">
      <c r="A10" s="31" t="s">
        <v>10</v>
      </c>
      <c r="B10" s="31"/>
      <c r="C10" s="30" t="s">
        <v>8</v>
      </c>
      <c r="D10" s="30"/>
      <c r="E10" s="30"/>
      <c r="F10" s="30"/>
      <c r="G10" s="30"/>
      <c r="H10" s="30"/>
      <c r="I10" s="30"/>
      <c r="J10" s="30"/>
      <c r="K10" s="30"/>
      <c r="L10" s="30"/>
    </row>
    <row r="11" spans="1:12" ht="202.8" customHeight="1" x14ac:dyDescent="0.4">
      <c r="A11" s="28" t="s">
        <v>56</v>
      </c>
      <c r="B11" s="28"/>
      <c r="C11" s="28"/>
      <c r="D11" s="28"/>
      <c r="E11" s="28"/>
      <c r="F11" s="28"/>
      <c r="G11" s="28"/>
      <c r="H11" s="28"/>
      <c r="I11" s="28"/>
      <c r="J11" s="28"/>
      <c r="K11" s="28"/>
      <c r="L11" s="28"/>
    </row>
    <row r="12" spans="1:12" ht="21.6" thickBot="1" x14ac:dyDescent="0.45">
      <c r="A12" s="1"/>
    </row>
    <row r="13" spans="1:12" ht="20.25" customHeight="1" x14ac:dyDescent="0.4">
      <c r="A13" s="47" t="s">
        <v>0</v>
      </c>
      <c r="B13" s="48" t="s">
        <v>14</v>
      </c>
      <c r="C13" s="49" t="s">
        <v>15</v>
      </c>
      <c r="D13" s="48" t="s">
        <v>19</v>
      </c>
      <c r="E13" s="50" t="s">
        <v>21</v>
      </c>
      <c r="F13" s="50" t="s">
        <v>20</v>
      </c>
      <c r="G13" s="51" t="s">
        <v>53</v>
      </c>
      <c r="H13" s="52"/>
      <c r="I13" s="49" t="s">
        <v>22</v>
      </c>
      <c r="J13" s="49"/>
      <c r="K13" s="49" t="s">
        <v>26</v>
      </c>
      <c r="L13" s="53"/>
    </row>
    <row r="14" spans="1:12" x14ac:dyDescent="0.4">
      <c r="A14" s="54"/>
      <c r="B14" s="40"/>
      <c r="C14" s="38"/>
      <c r="D14" s="40"/>
      <c r="E14" s="39"/>
      <c r="F14" s="39"/>
      <c r="G14" s="41"/>
      <c r="H14" s="42"/>
      <c r="I14" s="38"/>
      <c r="J14" s="38"/>
      <c r="K14" s="38"/>
      <c r="L14" s="55"/>
    </row>
    <row r="15" spans="1:12" s="3" customFormat="1" x14ac:dyDescent="0.4">
      <c r="A15" s="54"/>
      <c r="B15" s="40"/>
      <c r="C15" s="38"/>
      <c r="D15" s="40"/>
      <c r="E15" s="39"/>
      <c r="F15" s="39"/>
      <c r="G15" s="41"/>
      <c r="H15" s="42"/>
      <c r="I15" s="38"/>
      <c r="J15" s="38"/>
      <c r="K15" s="38"/>
      <c r="L15" s="55"/>
    </row>
    <row r="16" spans="1:12" s="3" customFormat="1" x14ac:dyDescent="0.4">
      <c r="A16" s="54"/>
      <c r="B16" s="40"/>
      <c r="C16" s="38"/>
      <c r="D16" s="40"/>
      <c r="E16" s="39"/>
      <c r="F16" s="39"/>
      <c r="G16" s="43"/>
      <c r="H16" s="44"/>
      <c r="I16" s="38"/>
      <c r="J16" s="38"/>
      <c r="K16" s="38"/>
      <c r="L16" s="55"/>
    </row>
    <row r="17" spans="1:12" s="4" customFormat="1" x14ac:dyDescent="0.4">
      <c r="A17" s="54"/>
      <c r="B17" s="45"/>
      <c r="C17" s="38"/>
      <c r="D17" s="45"/>
      <c r="E17" s="39"/>
      <c r="F17" s="39"/>
      <c r="G17" s="46" t="s">
        <v>1</v>
      </c>
      <c r="H17" s="46" t="s">
        <v>48</v>
      </c>
      <c r="I17" s="46" t="s">
        <v>1</v>
      </c>
      <c r="J17" s="46" t="s">
        <v>2</v>
      </c>
      <c r="K17" s="46" t="s">
        <v>1</v>
      </c>
      <c r="L17" s="56" t="s">
        <v>2</v>
      </c>
    </row>
    <row r="18" spans="1:12" s="14" customFormat="1" x14ac:dyDescent="0.3">
      <c r="A18" s="57" t="s">
        <v>25</v>
      </c>
      <c r="B18" s="24"/>
      <c r="C18" s="24"/>
      <c r="D18" s="24"/>
      <c r="E18" s="24"/>
      <c r="F18" s="18">
        <f>SUM(F19:F24)</f>
        <v>0</v>
      </c>
      <c r="G18" s="26" t="s">
        <v>50</v>
      </c>
      <c r="H18" s="32"/>
      <c r="I18" s="26">
        <v>20</v>
      </c>
      <c r="J18" s="26"/>
      <c r="K18" s="26">
        <v>36</v>
      </c>
      <c r="L18" s="58"/>
    </row>
    <row r="19" spans="1:12" s="14" customFormat="1" x14ac:dyDescent="0.3">
      <c r="A19" s="59" t="s">
        <v>57</v>
      </c>
      <c r="B19" s="15" t="s">
        <v>27</v>
      </c>
      <c r="C19" s="15" t="s">
        <v>33</v>
      </c>
      <c r="D19" s="71">
        <v>8</v>
      </c>
      <c r="E19" s="17"/>
      <c r="F19" s="12">
        <f t="shared" ref="F19:F24" si="0">E19*D19</f>
        <v>0</v>
      </c>
      <c r="G19" s="27"/>
      <c r="H19" s="33"/>
      <c r="I19" s="27"/>
      <c r="J19" s="27"/>
      <c r="K19" s="27"/>
      <c r="L19" s="60"/>
    </row>
    <row r="20" spans="1:12" s="14" customFormat="1" x14ac:dyDescent="0.3">
      <c r="A20" s="61" t="s">
        <v>58</v>
      </c>
      <c r="B20" s="15" t="s">
        <v>28</v>
      </c>
      <c r="C20" s="15" t="s">
        <v>34</v>
      </c>
      <c r="D20" s="71">
        <v>3.84</v>
      </c>
      <c r="E20" s="17"/>
      <c r="F20" s="12">
        <f t="shared" si="0"/>
        <v>0</v>
      </c>
      <c r="G20" s="27"/>
      <c r="H20" s="33"/>
      <c r="I20" s="27"/>
      <c r="J20" s="27"/>
      <c r="K20" s="27"/>
      <c r="L20" s="60"/>
    </row>
    <row r="21" spans="1:12" s="14" customFormat="1" x14ac:dyDescent="0.3">
      <c r="A21" s="61" t="s">
        <v>59</v>
      </c>
      <c r="B21" s="15" t="s">
        <v>29</v>
      </c>
      <c r="C21" s="15" t="s">
        <v>34</v>
      </c>
      <c r="D21" s="71">
        <v>3.36</v>
      </c>
      <c r="E21" s="17"/>
      <c r="F21" s="12">
        <f t="shared" si="0"/>
        <v>0</v>
      </c>
      <c r="G21" s="27"/>
      <c r="H21" s="33"/>
      <c r="I21" s="27"/>
      <c r="J21" s="27"/>
      <c r="K21" s="27"/>
      <c r="L21" s="60"/>
    </row>
    <row r="22" spans="1:12" s="14" customFormat="1" x14ac:dyDescent="0.3">
      <c r="A22" s="61" t="s">
        <v>60</v>
      </c>
      <c r="B22" s="15" t="s">
        <v>30</v>
      </c>
      <c r="C22" s="15" t="s">
        <v>35</v>
      </c>
      <c r="D22" s="71">
        <v>9.6</v>
      </c>
      <c r="E22" s="17"/>
      <c r="F22" s="12">
        <f t="shared" si="0"/>
        <v>0</v>
      </c>
      <c r="G22" s="27"/>
      <c r="H22" s="33"/>
      <c r="I22" s="27"/>
      <c r="J22" s="27"/>
      <c r="K22" s="27"/>
      <c r="L22" s="60"/>
    </row>
    <row r="23" spans="1:12" s="14" customFormat="1" x14ac:dyDescent="0.3">
      <c r="A23" s="61" t="s">
        <v>61</v>
      </c>
      <c r="B23" s="15" t="s">
        <v>31</v>
      </c>
      <c r="C23" s="15" t="s">
        <v>36</v>
      </c>
      <c r="D23" s="71">
        <v>1</v>
      </c>
      <c r="E23" s="17"/>
      <c r="F23" s="12">
        <f t="shared" si="0"/>
        <v>0</v>
      </c>
      <c r="G23" s="27"/>
      <c r="H23" s="33"/>
      <c r="I23" s="27"/>
      <c r="J23" s="27"/>
      <c r="K23" s="27"/>
      <c r="L23" s="60"/>
    </row>
    <row r="24" spans="1:12" s="14" customFormat="1" x14ac:dyDescent="0.3">
      <c r="A24" s="61" t="s">
        <v>62</v>
      </c>
      <c r="B24" s="15" t="s">
        <v>32</v>
      </c>
      <c r="C24" s="15" t="s">
        <v>36</v>
      </c>
      <c r="D24" s="71">
        <v>1</v>
      </c>
      <c r="E24" s="17"/>
      <c r="F24" s="12">
        <f t="shared" si="0"/>
        <v>0</v>
      </c>
      <c r="G24" s="27"/>
      <c r="H24" s="33"/>
      <c r="I24" s="27"/>
      <c r="J24" s="27"/>
      <c r="K24" s="27"/>
      <c r="L24" s="60"/>
    </row>
    <row r="25" spans="1:12" s="14" customFormat="1" x14ac:dyDescent="0.3">
      <c r="A25" s="62" t="s">
        <v>24</v>
      </c>
      <c r="B25" s="25"/>
      <c r="C25" s="25"/>
      <c r="D25" s="25"/>
      <c r="E25" s="25"/>
      <c r="F25" s="19">
        <f>SUM(F26:F35)</f>
        <v>0</v>
      </c>
      <c r="G25" s="27"/>
      <c r="H25" s="33"/>
      <c r="I25" s="27"/>
      <c r="J25" s="27"/>
      <c r="K25" s="27"/>
      <c r="L25" s="60"/>
    </row>
    <row r="26" spans="1:12" s="14" customFormat="1" ht="20.25" customHeight="1" x14ac:dyDescent="0.3">
      <c r="A26" s="61" t="s">
        <v>63</v>
      </c>
      <c r="B26" s="15" t="s">
        <v>42</v>
      </c>
      <c r="C26" s="15" t="s">
        <v>34</v>
      </c>
      <c r="D26" s="71">
        <v>3.84</v>
      </c>
      <c r="E26" s="17"/>
      <c r="F26" s="12">
        <f t="shared" ref="F26:F35" si="1">E26*D26</f>
        <v>0</v>
      </c>
      <c r="G26" s="27"/>
      <c r="H26" s="33"/>
      <c r="I26" s="27"/>
      <c r="J26" s="27"/>
      <c r="K26" s="27"/>
      <c r="L26" s="60"/>
    </row>
    <row r="27" spans="1:12" s="14" customFormat="1" ht="36" customHeight="1" x14ac:dyDescent="0.3">
      <c r="A27" s="61" t="s">
        <v>64</v>
      </c>
      <c r="B27" s="15" t="s">
        <v>43</v>
      </c>
      <c r="C27" s="15" t="s">
        <v>34</v>
      </c>
      <c r="D27" s="71">
        <v>3.84</v>
      </c>
      <c r="E27" s="17"/>
      <c r="F27" s="12">
        <f t="shared" si="1"/>
        <v>0</v>
      </c>
      <c r="G27" s="27"/>
      <c r="H27" s="33"/>
      <c r="I27" s="27"/>
      <c r="J27" s="27"/>
      <c r="K27" s="27"/>
      <c r="L27" s="60"/>
    </row>
    <row r="28" spans="1:12" s="14" customFormat="1" x14ac:dyDescent="0.3">
      <c r="A28" s="61" t="s">
        <v>65</v>
      </c>
      <c r="B28" s="15" t="s">
        <v>37</v>
      </c>
      <c r="C28" s="15" t="s">
        <v>46</v>
      </c>
      <c r="D28" s="71">
        <v>2.16</v>
      </c>
      <c r="E28" s="17"/>
      <c r="F28" s="12">
        <f t="shared" si="1"/>
        <v>0</v>
      </c>
      <c r="G28" s="27"/>
      <c r="H28" s="33"/>
      <c r="I28" s="27"/>
      <c r="J28" s="27"/>
      <c r="K28" s="27"/>
      <c r="L28" s="60"/>
    </row>
    <row r="29" spans="1:12" s="14" customFormat="1" x14ac:dyDescent="0.3">
      <c r="A29" s="61" t="s">
        <v>66</v>
      </c>
      <c r="B29" s="15" t="s">
        <v>38</v>
      </c>
      <c r="C29" s="15" t="s">
        <v>33</v>
      </c>
      <c r="D29" s="71">
        <v>32</v>
      </c>
      <c r="E29" s="17"/>
      <c r="F29" s="12">
        <f t="shared" si="1"/>
        <v>0</v>
      </c>
      <c r="G29" s="27"/>
      <c r="H29" s="33"/>
      <c r="I29" s="27"/>
      <c r="J29" s="27"/>
      <c r="K29" s="27"/>
      <c r="L29" s="60"/>
    </row>
    <row r="30" spans="1:12" s="14" customFormat="1" x14ac:dyDescent="0.3">
      <c r="A30" s="61" t="s">
        <v>67</v>
      </c>
      <c r="B30" s="15" t="s">
        <v>39</v>
      </c>
      <c r="C30" s="15" t="s">
        <v>46</v>
      </c>
      <c r="D30" s="71">
        <v>0.65</v>
      </c>
      <c r="E30" s="17"/>
      <c r="F30" s="12">
        <f t="shared" si="1"/>
        <v>0</v>
      </c>
      <c r="G30" s="27"/>
      <c r="H30" s="33"/>
      <c r="I30" s="27"/>
      <c r="J30" s="27"/>
      <c r="K30" s="27"/>
      <c r="L30" s="60"/>
    </row>
    <row r="31" spans="1:12" s="14" customFormat="1" ht="20.25" customHeight="1" x14ac:dyDescent="0.3">
      <c r="A31" s="61" t="s">
        <v>68</v>
      </c>
      <c r="B31" s="15" t="s">
        <v>44</v>
      </c>
      <c r="C31" s="15" t="s">
        <v>35</v>
      </c>
      <c r="D31" s="71">
        <v>9.6</v>
      </c>
      <c r="E31" s="17"/>
      <c r="F31" s="12">
        <f t="shared" si="1"/>
        <v>0</v>
      </c>
      <c r="G31" s="27"/>
      <c r="H31" s="33"/>
      <c r="I31" s="27"/>
      <c r="J31" s="27"/>
      <c r="K31" s="27"/>
      <c r="L31" s="60"/>
    </row>
    <row r="32" spans="1:12" s="14" customFormat="1" ht="20.25" customHeight="1" x14ac:dyDescent="0.3">
      <c r="A32" s="61" t="s">
        <v>69</v>
      </c>
      <c r="B32" s="15" t="s">
        <v>37</v>
      </c>
      <c r="C32" s="15" t="s">
        <v>46</v>
      </c>
      <c r="D32" s="71">
        <v>1.34</v>
      </c>
      <c r="E32" s="13"/>
      <c r="F32" s="12">
        <f t="shared" si="1"/>
        <v>0</v>
      </c>
      <c r="G32" s="27"/>
      <c r="H32" s="33"/>
      <c r="I32" s="27"/>
      <c r="J32" s="27"/>
      <c r="K32" s="27"/>
      <c r="L32" s="60"/>
    </row>
    <row r="33" spans="1:251" s="14" customFormat="1" ht="20.25" customHeight="1" x14ac:dyDescent="0.3">
      <c r="A33" s="61" t="s">
        <v>70</v>
      </c>
      <c r="B33" s="15" t="s">
        <v>45</v>
      </c>
      <c r="C33" s="15" t="s">
        <v>35</v>
      </c>
      <c r="D33" s="71">
        <v>9.6</v>
      </c>
      <c r="E33" s="13"/>
      <c r="F33" s="12">
        <f t="shared" si="1"/>
        <v>0</v>
      </c>
      <c r="G33" s="27"/>
      <c r="H33" s="33"/>
      <c r="I33" s="27"/>
      <c r="J33" s="27"/>
      <c r="K33" s="27"/>
      <c r="L33" s="60"/>
    </row>
    <row r="34" spans="1:251" s="14" customFormat="1" x14ac:dyDescent="0.3">
      <c r="A34" s="61" t="s">
        <v>71</v>
      </c>
      <c r="B34" s="15" t="s">
        <v>40</v>
      </c>
      <c r="C34" s="15" t="s">
        <v>33</v>
      </c>
      <c r="D34" s="71">
        <v>34</v>
      </c>
      <c r="E34" s="13"/>
      <c r="F34" s="12">
        <f t="shared" si="1"/>
        <v>0</v>
      </c>
      <c r="G34" s="27"/>
      <c r="H34" s="33"/>
      <c r="I34" s="27"/>
      <c r="J34" s="27"/>
      <c r="K34" s="27"/>
      <c r="L34" s="60"/>
    </row>
    <row r="35" spans="1:251" s="14" customFormat="1" x14ac:dyDescent="0.3">
      <c r="A35" s="59" t="s">
        <v>72</v>
      </c>
      <c r="B35" s="15" t="s">
        <v>41</v>
      </c>
      <c r="C35" s="15" t="s">
        <v>47</v>
      </c>
      <c r="D35" s="71">
        <v>2.82</v>
      </c>
      <c r="E35" s="13"/>
      <c r="F35" s="12">
        <f t="shared" si="1"/>
        <v>0</v>
      </c>
      <c r="G35" s="27"/>
      <c r="H35" s="34"/>
      <c r="I35" s="27"/>
      <c r="J35" s="27"/>
      <c r="K35" s="27"/>
      <c r="L35" s="60"/>
    </row>
    <row r="36" spans="1:251" s="16" customFormat="1" ht="21.6" thickBot="1" x14ac:dyDescent="0.35">
      <c r="A36" s="63" t="s">
        <v>11</v>
      </c>
      <c r="B36" s="64"/>
      <c r="C36" s="65"/>
      <c r="D36" s="65"/>
      <c r="E36" s="66">
        <f>F18+F25</f>
        <v>0</v>
      </c>
      <c r="F36" s="66"/>
      <c r="G36" s="67"/>
      <c r="H36" s="67"/>
      <c r="I36" s="68"/>
      <c r="J36" s="68"/>
      <c r="K36" s="69"/>
      <c r="L36" s="70"/>
    </row>
    <row r="38" spans="1:251" customFormat="1" ht="21" customHeight="1" x14ac:dyDescent="0.3">
      <c r="A38" s="22" t="s">
        <v>16</v>
      </c>
      <c r="B38" s="22"/>
      <c r="C38" s="22"/>
      <c r="D38" s="22"/>
      <c r="E38" s="22"/>
      <c r="F38" s="22"/>
      <c r="G38" s="22"/>
      <c r="H38" s="22"/>
    </row>
    <row r="39" spans="1:251" customFormat="1" ht="21" customHeight="1" x14ac:dyDescent="0.3">
      <c r="A39" s="22" t="s">
        <v>17</v>
      </c>
      <c r="B39" s="22"/>
      <c r="C39" s="22"/>
      <c r="D39" s="22"/>
      <c r="E39" s="22"/>
      <c r="F39" s="22"/>
      <c r="G39" s="22"/>
      <c r="H39" s="22"/>
    </row>
    <row r="40" spans="1:251" customFormat="1" ht="21" customHeight="1" x14ac:dyDescent="0.3">
      <c r="A40" s="72" t="s">
        <v>18</v>
      </c>
      <c r="B40" s="72"/>
      <c r="C40" s="72"/>
      <c r="D40" s="72"/>
      <c r="E40" s="72"/>
      <c r="F40" s="72"/>
      <c r="G40" s="72"/>
      <c r="H40" s="22"/>
    </row>
    <row r="41" spans="1:251" customFormat="1" ht="21" customHeight="1" x14ac:dyDescent="0.3">
      <c r="A41" s="72" t="s">
        <v>13</v>
      </c>
      <c r="B41" s="72"/>
      <c r="C41" s="72"/>
      <c r="D41" s="72"/>
      <c r="E41" s="72"/>
      <c r="F41" s="72"/>
      <c r="G41" s="22"/>
      <c r="H41" s="22"/>
    </row>
    <row r="42" spans="1:251" customFormat="1" ht="21" customHeight="1" x14ac:dyDescent="0.3">
      <c r="A42" s="72" t="s">
        <v>12</v>
      </c>
      <c r="B42" s="72"/>
      <c r="C42" s="72"/>
      <c r="D42" s="72"/>
      <c r="E42" s="72"/>
      <c r="F42" s="72"/>
      <c r="G42" s="22"/>
      <c r="H42" s="22"/>
    </row>
    <row r="43" spans="1:251" customFormat="1" ht="21" customHeight="1" x14ac:dyDescent="0.3">
      <c r="A43" s="72" t="s">
        <v>23</v>
      </c>
      <c r="B43" s="72"/>
      <c r="C43" s="72"/>
      <c r="D43" s="72"/>
      <c r="E43" s="72"/>
      <c r="F43" s="72"/>
      <c r="G43" s="22"/>
      <c r="H43" s="22"/>
    </row>
    <row r="45" spans="1:251" s="9" customFormat="1" ht="13.8" x14ac:dyDescent="0.25">
      <c r="A45" s="6"/>
      <c r="B45" s="11"/>
      <c r="C45" s="11"/>
      <c r="D45" s="11"/>
      <c r="E45" s="10"/>
      <c r="F45" s="10"/>
      <c r="G45" s="10"/>
      <c r="H45" s="10"/>
      <c r="I45" s="7"/>
      <c r="J45" s="7"/>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row>
    <row r="46" spans="1:251" s="9" customFormat="1" ht="13.8" x14ac:dyDescent="0.25">
      <c r="A46" s="6"/>
      <c r="B46" s="11"/>
      <c r="C46" s="11"/>
      <c r="D46" s="11"/>
      <c r="E46" s="10"/>
      <c r="F46" s="10"/>
      <c r="G46" s="10"/>
      <c r="H46" s="10"/>
      <c r="I46" s="7"/>
      <c r="J46" s="7"/>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row>
    <row r="47" spans="1:251" s="9" customFormat="1" ht="13.8" x14ac:dyDescent="0.25">
      <c r="A47" s="20" t="s">
        <v>51</v>
      </c>
      <c r="B47" s="20"/>
      <c r="C47" s="21"/>
      <c r="D47" s="21"/>
      <c r="E47" s="21"/>
      <c r="F47" s="21"/>
      <c r="G47" s="21"/>
      <c r="H47" s="21"/>
      <c r="I47" s="21"/>
      <c r="J47" s="7"/>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row>
    <row r="48" spans="1:251" s="9" customFormat="1" x14ac:dyDescent="0.4">
      <c r="A48" s="2"/>
      <c r="B48" s="2"/>
      <c r="C48" s="1"/>
      <c r="D48" s="1"/>
      <c r="E48" s="1"/>
      <c r="F48" s="5"/>
      <c r="G48" s="5"/>
      <c r="H48" s="1"/>
      <c r="I48" s="1"/>
      <c r="J48" s="7"/>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row>
    <row r="49" spans="1:9" x14ac:dyDescent="0.4">
      <c r="A49" s="23" t="s">
        <v>52</v>
      </c>
      <c r="B49" s="23"/>
      <c r="C49" s="23"/>
      <c r="D49" s="23"/>
      <c r="E49" s="23"/>
      <c r="F49" s="23"/>
      <c r="G49" s="23"/>
      <c r="H49" s="10"/>
      <c r="I49" s="7"/>
    </row>
    <row r="50" spans="1:9" x14ac:dyDescent="0.4">
      <c r="A50" s="23" t="s">
        <v>55</v>
      </c>
      <c r="B50" s="23"/>
      <c r="C50" s="23"/>
      <c r="D50" s="23"/>
      <c r="E50" s="23"/>
      <c r="F50" s="23"/>
      <c r="G50" s="23"/>
      <c r="H50" s="10"/>
      <c r="I50" s="7"/>
    </row>
    <row r="51" spans="1:9" x14ac:dyDescent="0.4">
      <c r="A51" s="6"/>
      <c r="B51" s="6"/>
      <c r="C51" s="22"/>
      <c r="D51" s="22"/>
      <c r="E51" s="11"/>
      <c r="F51" s="10"/>
      <c r="G51" s="10"/>
      <c r="H51" s="10"/>
      <c r="I51" s="7"/>
    </row>
    <row r="52" spans="1:9" x14ac:dyDescent="0.4">
      <c r="A52" s="6"/>
      <c r="B52" s="6"/>
      <c r="C52" s="22"/>
      <c r="D52" s="22"/>
      <c r="E52" s="11"/>
      <c r="F52" s="10"/>
      <c r="G52" s="10"/>
      <c r="H52" s="10"/>
      <c r="I52" s="7"/>
    </row>
  </sheetData>
  <mergeCells count="37">
    <mergeCell ref="J4:L4"/>
    <mergeCell ref="J3:L3"/>
    <mergeCell ref="A1:L1"/>
    <mergeCell ref="A6:L6"/>
    <mergeCell ref="K13:L16"/>
    <mergeCell ref="G13:H16"/>
    <mergeCell ref="K18:K35"/>
    <mergeCell ref="L18:L35"/>
    <mergeCell ref="A11:L11"/>
    <mergeCell ref="C7:L7"/>
    <mergeCell ref="C8:L8"/>
    <mergeCell ref="C9:L9"/>
    <mergeCell ref="C10:L10"/>
    <mergeCell ref="A13:A17"/>
    <mergeCell ref="E13:E17"/>
    <mergeCell ref="F13:F17"/>
    <mergeCell ref="A10:B10"/>
    <mergeCell ref="A7:B9"/>
    <mergeCell ref="I13:J16"/>
    <mergeCell ref="D13:D17"/>
    <mergeCell ref="G18:G35"/>
    <mergeCell ref="H18:H35"/>
    <mergeCell ref="I36:J36"/>
    <mergeCell ref="A25:E25"/>
    <mergeCell ref="I18:I35"/>
    <mergeCell ref="J18:J35"/>
    <mergeCell ref="B13:B17"/>
    <mergeCell ref="A50:G50"/>
    <mergeCell ref="E36:F36"/>
    <mergeCell ref="A36:B36"/>
    <mergeCell ref="C13:C17"/>
    <mergeCell ref="A18:E18"/>
    <mergeCell ref="A40:G40"/>
    <mergeCell ref="A41:F41"/>
    <mergeCell ref="A42:F42"/>
    <mergeCell ref="A43:F43"/>
    <mergeCell ref="A49:G49"/>
  </mergeCells>
  <phoneticPr fontId="12" type="noConversion"/>
  <pageMargins left="0.70866141732283472" right="0.70866141732283472" top="0" bottom="0" header="0.31496062992125984" footer="0.31496062992125984"/>
  <pageSetup paperSize="9" scale="29" orientation="landscape" r:id="rId1"/>
  <ignoredErrors>
    <ignoredError sqref="F25"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Фінансова Пропозиція</vt:lpstr>
      <vt:lpstr>'Фінансова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2024-06-25T13:07:03Z</dcterms:modified>
</cp:coreProperties>
</file>