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23 - 22.05.2024/КР_М_000_Двері_Ділова/"/>
    </mc:Choice>
  </mc:AlternateContent>
  <xr:revisionPtr revIDLastSave="1" documentId="8_{75E28448-609A-4377-A00F-867674B3037B}" xr6:coauthVersionLast="47" xr6:coauthVersionMax="47" xr10:uidLastSave="{83CB29C1-8E35-47FA-9529-C0AECA494F85}"/>
  <bookViews>
    <workbookView xWindow="-108" yWindow="-108" windowWidth="23256" windowHeight="12456" xr2:uid="{54DA75B6-88F9-4C91-884A-82FA35D5CC41}"/>
  </bookViews>
  <sheets>
    <sheet name="Додаток 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2" l="1"/>
  <c r="P23" i="2" s="1"/>
  <c r="P31" i="2"/>
  <c r="P32" i="2"/>
  <c r="P33" i="2" l="1"/>
  <c r="P24" i="2" l="1"/>
  <c r="P25" i="2"/>
  <c r="P26" i="2"/>
  <c r="P27" i="2"/>
  <c r="P28" i="2"/>
  <c r="P29" i="2"/>
  <c r="P30" i="2"/>
  <c r="P21" i="2"/>
</calcChain>
</file>

<file path=xl/sharedStrings.xml><?xml version="1.0" encoding="utf-8"?>
<sst xmlns="http://schemas.openxmlformats.org/spreadsheetml/2006/main" count="88" uniqueCount="63">
  <si>
    <t>№ п/п</t>
  </si>
  <si>
    <t>Фірмовий Бланк</t>
  </si>
  <si>
    <t>Форма фінансової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</si>
  <si>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</si>
  <si>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</si>
  <si>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</si>
  <si>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</si>
  <si>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</si>
  <si>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</si>
  <si>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Пропозиція</t>
  </si>
  <si>
    <t>Додаток 1</t>
  </si>
  <si>
    <t>Одиниця вимірювання</t>
  </si>
  <si>
    <t>Кількість, шт.</t>
  </si>
  <si>
    <t>Гарантія, місяців</t>
  </si>
  <si>
    <t>Запит</t>
  </si>
  <si>
    <t>Термін поставки та монтажу на об'єкті, календарних днів</t>
  </si>
  <si>
    <t>шт</t>
  </si>
  <si>
    <t>Вартість грн., з урахуванням всіх податків і зборів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</si>
  <si>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</si>
  <si>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</si>
  <si>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Ціна грн., за одиницю,з урахуванням всіх податків і зборів *</t>
  </si>
  <si>
    <t>Ідентифікатор</t>
  </si>
  <si>
    <t>Розмір, мм</t>
  </si>
  <si>
    <t>Умови оплати, %, передплати/після доставки/після монтажу</t>
  </si>
  <si>
    <t>Технічний опис та характеристики</t>
  </si>
  <si>
    <t>ДА-1</t>
  </si>
  <si>
    <t>ДА-2</t>
  </si>
  <si>
    <t>2100х900</t>
  </si>
  <si>
    <t>2150х1000</t>
  </si>
  <si>
    <t>ДМ-1</t>
  </si>
  <si>
    <t>2000х870</t>
  </si>
  <si>
    <t>ДМ-2</t>
  </si>
  <si>
    <t>ДМ-3</t>
  </si>
  <si>
    <t>ДМ-4</t>
  </si>
  <si>
    <t>ДМ-5</t>
  </si>
  <si>
    <t>ДМ-6</t>
  </si>
  <si>
    <t>ДМ-7</t>
  </si>
  <si>
    <t>2087х730</t>
  </si>
  <si>
    <t>2082х1016</t>
  </si>
  <si>
    <t>2060х1060</t>
  </si>
  <si>
    <t>2050х886</t>
  </si>
  <si>
    <t>2100х1473</t>
  </si>
  <si>
    <t>2054х884</t>
  </si>
  <si>
    <t>ДМ-8</t>
  </si>
  <si>
    <t>Лот</t>
  </si>
  <si>
    <t>Лот 1</t>
  </si>
  <si>
    <t>Лот 2</t>
  </si>
  <si>
    <t>Двері алюмінієві, маятникові, Aluprof MB45 (або альтернатива) з монтажем. Без порогу.
Заповнення сендвіч панель 24 мм (металл 0.5 мм з обох боків).
Оглядове вікно діаметром 450 мм, триплекс 4-1-4, з ущільнювачем по контуру.
По дві полоси з нержавіючої сталі з обох сторін, шириною 200 та 250 мм.
Колір профілю та заповнення RAL1001 матовий. 
Петлі анодовані срібло.
Доводчик для підлоги Geze TS 550 NV EN 3-6, з фіксацією. 
Загальний вигляд на фото нижче.</t>
  </si>
  <si>
    <t>Двері алюмінієві, одностулчаті, Aluprof MB45 (або альтернатива) з монтажем. Без порогу. Ручка скоба 500 мм. Ключ ключ.
Заповнення ESG10.
Колір профілю RAL1001 матовий. Петлі RAL9001..
Доводчик Geze TS 1500.</t>
  </si>
  <si>
    <t>0/100</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</si>
  <si>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</si>
  <si>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 xml:space="preserve">Вартість пропозиції учасника включає доставку готової продукції  за адресою, вказаною в завданні. </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</si>
  <si>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</si>
  <si>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погоджуємост зафіксувати цінову пропозицію на термін в 60 календарних днів з моменту подачі.</t>
  </si>
  <si>
    <t xml:space="preserve">              Керівник організації/ФОП:____________________________ ( ____________________) </t>
  </si>
  <si>
    <t> МП                                                         підпис</t>
  </si>
  <si>
    <t>ПІБ </t>
  </si>
  <si>
    <t>Загальна вартість пропозиції, грн.:</t>
  </si>
  <si>
    <t>Вартість пропозиції учасника включає заміри, доставку, розвантаження, занесення в приміщення зберігання, встановлення, прибирання будівельного сміття та його утилізацію за адресою: м.Київ, вул.Ділова 3. Поверх цокольний.
Двері вважати "нестандартними". 
У випадку зміни розмірів після замірів до 5% від загальної площі, загальна вартість не змінюється. 
У випадку зміни розмірів після замірів більше 5% від загальної площі, загальна вартість змінюється пропорційно площі конструкції. 
Монтаж здійснювати відповідно до вимог ДСТУ-Н Б В.2.6-146:2010 Настанова щодо проектування і улаштування вікон та дверей
Закупівля відбувається окремими лотами.</t>
  </si>
  <si>
    <t>Загальна вартість, Лот 1</t>
  </si>
  <si>
    <t>Загальна вартість, Лот 2</t>
  </si>
  <si>
    <t>Двері металеві протипожежні EI60, рама тощиною 100 мм (профільна труба 60х40 мм + 40х60 мм), стулка товщиною 75 мм, листовий метал 1,5мм.
Колір RAL 1001 матовий (або близький) - для дверей ДМ1
Колір RAL 9003 (або близький) - для дверей ДМ2 - ДМ 8
Внутрішнє утеплення вогнестійка базальтова вата, протипожежна стійкість 60 хвилин.
Два контури ущільнювача протипожежні спінюючі.
Три петлі для протипожежних дверей  IBFM 543 (або аналог).
Замок для протипожежних дверей ISEO 216120654P (або аналог).
Ручка протипожежна ISEO 032413 SILVER mov-mov (або аналог).
Циліндр  ключ/ключ, з набором ключів (мінімум три ключі).
Лиштва  з однієї сторони шириною 70 мм.
Поріг з накладкою з нержавіючої сталі.</t>
  </si>
  <si>
    <t>(Назва Учасника), надає свою фінансову пропозицію, щодо участі  у місцевій закупівлі дверей та комплектуючих з монтажем, в рамках проєкту: «Поточний ремонт частини нежитлової офісної будівлі за адресою: м.Київ, вул.Ділова,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</si>
</sst>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2]_-;\-* #,##0.00\ [$₴-422]_-;_-* &quot;-&quot;??\ [$₴-422]_-;_-@_-"/>
  </numFmts>
  <fonts count="19"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14"/>
      <color theme="1"/>
      <name val="Times New Roman"/>
      <family val="1"/>
      <charset val="204"/>
    </font>
    <font>
      <sz val="8"/>
      <name val="Calibri"/>
      <family val="2"/>
      <charset val="204"/>
      <scheme val="minor"/>
    </font>
    <font>
      <b/>
      <sz val="12"/>
      <color theme="1"/>
      <name val="Times New Roman"/>
      <family val="1"/>
      <charset val="204"/>
    </font>
    <font>
      <i/>
      <sz val="12"/>
      <color theme="1"/>
      <name val="Times New Roman"/>
      <family val="1"/>
      <charset val="204"/>
    </font>
    <font>
      <i/>
      <sz val="11"/>
      <color theme="1"/>
      <name val="Calibri"/>
      <family val="2"/>
      <charset val="204"/>
      <scheme val="minor"/>
    </font>
    <font>
      <i/>
      <sz val="10"/>
      <name val="Calibri"/>
      <family val="2"/>
      <charset val="204"/>
      <scheme val="minor"/>
    </font>
    <font>
      <b/>
      <sz val="11"/>
      <color theme="1"/>
      <name val="Calibri"/>
      <family val="2"/>
      <charset val="204"/>
      <scheme val="minor"/>
    </font>
    <font>
      <i/>
      <sz val="11"/>
      <name val="Calibri"/>
      <family val="2"/>
      <charset val="204"/>
      <scheme val="minor"/>
    </font>
    <font>
      <i/>
      <sz val="11"/>
      <color indexed="8"/>
      <name val="Calibri"/>
      <family val="2"/>
      <charset val="204"/>
      <scheme val="minor"/>
    </font>
    <font>
      <b/>
      <i/>
      <sz val="11"/>
      <color theme="1"/>
      <name val="Times New Roman"/>
      <family val="1"/>
      <charset val="204"/>
    </font>
    <font>
      <sz val="12"/>
      <color theme="1"/>
      <name val="Times New Roman"/>
      <family val="1"/>
      <charset val="204"/>
    </font>
    <font>
      <sz val="11"/>
      <color rgb="FF000000"/>
      <name val="Times New Roman"/>
      <family val="1"/>
      <charset val="204"/>
    </font>
    <font>
      <sz val="11"/>
      <name val="Times New Roman"/>
      <family val="1"/>
      <charset val="204"/>
    </font>
    <font>
      <b/>
      <i/>
      <sz val="11"/>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2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 fillId="0" borderId="0"/>
  </cellStyleXfs>
  <cellXfs count="111">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0" fontId="13" fillId="0" borderId="4" xfId="0" applyFont="1" applyBorder="1" applyAlignment="1">
      <alignment horizontal="center" vertical="top" wrapText="1"/>
    </xf>
    <xf numFmtId="0" fontId="9" fillId="0" borderId="4" xfId="0" applyFont="1" applyBorder="1" applyAlignment="1">
      <alignment horizontal="center" vertical="top"/>
    </xf>
    <xf numFmtId="4" fontId="10" fillId="0" borderId="4" xfId="0" applyNumberFormat="1" applyFont="1" applyBorder="1" applyAlignment="1">
      <alignment horizontal="center" vertical="top"/>
    </xf>
    <xf numFmtId="164" fontId="9" fillId="0" borderId="4" xfId="0" applyNumberFormat="1" applyFont="1" applyBorder="1" applyAlignment="1">
      <alignment horizontal="left" vertical="top" wrapText="1"/>
    </xf>
    <xf numFmtId="0" fontId="9" fillId="0" borderId="4" xfId="0" applyFont="1" applyBorder="1" applyAlignment="1">
      <alignment horizontal="center" vertical="top" wrapText="1"/>
    </xf>
    <xf numFmtId="0" fontId="3" fillId="0" borderId="4" xfId="0" applyFont="1" applyBorder="1" applyAlignment="1">
      <alignment horizontal="left" vertical="top" wrapText="1"/>
    </xf>
    <xf numFmtId="0" fontId="9" fillId="0" borderId="4" xfId="0" applyFont="1" applyBorder="1" applyAlignment="1">
      <alignment vertical="top"/>
    </xf>
    <xf numFmtId="0" fontId="0" fillId="0" borderId="0" xfId="0" applyAlignment="1">
      <alignment vertical="top"/>
    </xf>
    <xf numFmtId="4" fontId="12" fillId="0" borderId="2" xfId="0" applyNumberFormat="1" applyFont="1" applyBorder="1" applyAlignment="1">
      <alignment horizontal="left" vertical="top" wrapText="1"/>
    </xf>
    <xf numFmtId="0" fontId="9" fillId="0" borderId="2" xfId="0" applyFont="1" applyBorder="1" applyAlignment="1">
      <alignment horizontal="center" vertical="top"/>
    </xf>
    <xf numFmtId="4" fontId="12" fillId="0" borderId="3" xfId="0" applyNumberFormat="1" applyFont="1" applyBorder="1" applyAlignment="1">
      <alignment horizontal="left" vertical="top" wrapText="1"/>
    </xf>
    <xf numFmtId="0" fontId="9" fillId="0" borderId="11" xfId="0" applyFont="1" applyBorder="1" applyAlignment="1">
      <alignment vertical="top"/>
    </xf>
    <xf numFmtId="0" fontId="13" fillId="0" borderId="14" xfId="0" applyFont="1" applyBorder="1" applyAlignment="1">
      <alignment horizontal="center" vertical="top" wrapText="1"/>
    </xf>
    <xf numFmtId="0" fontId="9" fillId="0" borderId="14" xfId="0" applyFont="1" applyBorder="1" applyAlignment="1">
      <alignment horizontal="center" vertical="top"/>
    </xf>
    <xf numFmtId="4" fontId="10" fillId="0" borderId="14" xfId="0" applyNumberFormat="1" applyFont="1" applyBorder="1" applyAlignment="1">
      <alignment horizontal="center" vertical="top"/>
    </xf>
    <xf numFmtId="164" fontId="9" fillId="0" borderId="14" xfId="0" applyNumberFormat="1" applyFont="1" applyBorder="1" applyAlignment="1">
      <alignment horizontal="left" vertical="top" wrapText="1"/>
    </xf>
    <xf numFmtId="0" fontId="9" fillId="0" borderId="14" xfId="0" applyFont="1" applyBorder="1" applyAlignment="1">
      <alignment horizontal="center" vertical="top" wrapText="1"/>
    </xf>
    <xf numFmtId="0" fontId="3" fillId="0" borderId="14" xfId="0" applyFont="1" applyBorder="1" applyAlignment="1">
      <alignment horizontal="left" vertical="top" wrapText="1"/>
    </xf>
    <xf numFmtId="0" fontId="9" fillId="0" borderId="14" xfId="0" applyFont="1" applyBorder="1" applyAlignment="1">
      <alignment vertical="top"/>
    </xf>
    <xf numFmtId="0" fontId="9" fillId="0" borderId="16" xfId="0" applyFont="1" applyBorder="1" applyAlignment="1">
      <alignment vertical="top"/>
    </xf>
    <xf numFmtId="0" fontId="13" fillId="0" borderId="1" xfId="0" applyFont="1" applyBorder="1" applyAlignment="1">
      <alignment horizontal="center" vertical="top" wrapText="1"/>
    </xf>
    <xf numFmtId="0" fontId="9" fillId="0" borderId="3" xfId="0" applyFont="1" applyBorder="1" applyAlignment="1">
      <alignment horizontal="center" vertical="top"/>
    </xf>
    <xf numFmtId="4" fontId="10" fillId="0" borderId="1" xfId="0" applyNumberFormat="1" applyFont="1" applyBorder="1" applyAlignment="1">
      <alignment horizontal="center" vertical="top"/>
    </xf>
    <xf numFmtId="164" fontId="9" fillId="0" borderId="1" xfId="0" applyNumberFormat="1" applyFont="1" applyBorder="1" applyAlignment="1">
      <alignment horizontal="left" vertical="top" wrapText="1"/>
    </xf>
    <xf numFmtId="0" fontId="9" fillId="0" borderId="1" xfId="0" applyFont="1" applyBorder="1" applyAlignment="1">
      <alignment horizontal="center" vertical="top" wrapText="1"/>
    </xf>
    <xf numFmtId="0" fontId="3" fillId="0" borderId="1" xfId="0" applyFont="1" applyBorder="1" applyAlignment="1">
      <alignment horizontal="left" vertical="top" wrapText="1"/>
    </xf>
    <xf numFmtId="0" fontId="9" fillId="0" borderId="1" xfId="0" applyFont="1" applyBorder="1" applyAlignment="1">
      <alignment horizontal="center" vertical="top"/>
    </xf>
    <xf numFmtId="0" fontId="9" fillId="0" borderId="1" xfId="0" applyFont="1" applyBorder="1" applyAlignment="1">
      <alignment vertical="top"/>
    </xf>
    <xf numFmtId="0" fontId="9" fillId="0" borderId="17" xfId="0" applyFont="1" applyBorder="1" applyAlignment="1">
      <alignment vertical="top"/>
    </xf>
    <xf numFmtId="0" fontId="8" fillId="3" borderId="1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3" fillId="0" borderId="2" xfId="0" applyFont="1" applyBorder="1" applyAlignment="1">
      <alignment horizontal="center" vertical="top" wrapText="1"/>
    </xf>
    <xf numFmtId="4" fontId="10" fillId="0" borderId="2" xfId="0" applyNumberFormat="1" applyFont="1" applyBorder="1" applyAlignment="1">
      <alignment horizontal="center" vertical="top"/>
    </xf>
    <xf numFmtId="0" fontId="9" fillId="0" borderId="2" xfId="0" applyFont="1" applyBorder="1" applyAlignment="1">
      <alignment horizontal="center" vertical="top" wrapText="1"/>
    </xf>
    <xf numFmtId="0" fontId="3" fillId="0" borderId="2" xfId="0" applyFont="1" applyBorder="1" applyAlignment="1">
      <alignment horizontal="left" vertical="top" wrapText="1"/>
    </xf>
    <xf numFmtId="0" fontId="9" fillId="0" borderId="2" xfId="0" applyFont="1" applyBorder="1" applyAlignment="1">
      <alignment vertical="top"/>
    </xf>
    <xf numFmtId="0" fontId="9" fillId="0" borderId="20" xfId="0" applyFont="1" applyBorder="1" applyAlignment="1">
      <alignment vertical="top"/>
    </xf>
    <xf numFmtId="164" fontId="9" fillId="0" borderId="2" xfId="0" applyNumberFormat="1" applyFont="1" applyBorder="1" applyAlignment="1">
      <alignment horizontal="left" vertical="top" wrapText="1"/>
    </xf>
    <xf numFmtId="164" fontId="9" fillId="0" borderId="1" xfId="0" applyNumberFormat="1" applyFont="1" applyBorder="1" applyAlignment="1">
      <alignment vertical="center" wrapText="1"/>
    </xf>
    <xf numFmtId="164" fontId="9" fillId="0" borderId="4" xfId="0" applyNumberFormat="1" applyFont="1" applyBorder="1" applyAlignment="1">
      <alignment vertical="center" wrapText="1"/>
    </xf>
    <xf numFmtId="4" fontId="2" fillId="0" borderId="0" xfId="0" applyNumberFormat="1" applyFont="1"/>
    <xf numFmtId="0" fontId="16" fillId="0" borderId="0" xfId="0" applyFont="1" applyAlignment="1">
      <alignment horizontal="left" vertical="center" indent="3"/>
    </xf>
    <xf numFmtId="0" fontId="17" fillId="0" borderId="0" xfId="0" applyFont="1" applyAlignment="1">
      <alignment horizontal="left" vertical="top"/>
    </xf>
    <xf numFmtId="4" fontId="16" fillId="0" borderId="0" xfId="0" applyNumberFormat="1" applyFont="1" applyAlignment="1">
      <alignment horizontal="right"/>
    </xf>
    <xf numFmtId="0" fontId="16" fillId="0" borderId="0" xfId="0" applyFont="1" applyAlignment="1">
      <alignment vertical="center"/>
    </xf>
    <xf numFmtId="164" fontId="0" fillId="3" borderId="5" xfId="0" applyNumberFormat="1" applyFill="1" applyBorder="1" applyAlignment="1">
      <alignment vertical="center"/>
    </xf>
    <xf numFmtId="164" fontId="9" fillId="0" borderId="2" xfId="0" applyNumberFormat="1" applyFont="1" applyBorder="1" applyAlignment="1">
      <alignment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164" fontId="18" fillId="0" borderId="5" xfId="0" applyNumberFormat="1" applyFont="1" applyBorder="1" applyAlignment="1">
      <alignment vertical="center" wrapText="1"/>
    </xf>
    <xf numFmtId="4" fontId="7" fillId="3" borderId="7" xfId="0" applyNumberFormat="1" applyFont="1" applyFill="1" applyBorder="1" applyAlignment="1">
      <alignment horizontal="center" vertical="center" wrapText="1"/>
    </xf>
    <xf numFmtId="4" fontId="7" fillId="3" borderId="4" xfId="0" applyNumberFormat="1" applyFont="1" applyFill="1" applyBorder="1" applyAlignment="1">
      <alignment horizontal="center" vertical="center" wrapText="1"/>
    </xf>
    <xf numFmtId="4" fontId="7" fillId="3" borderId="14"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4" xfId="0" applyFont="1" applyFill="1" applyBorder="1" applyAlignment="1">
      <alignment horizontal="center" vertical="center" wrapText="1"/>
    </xf>
    <xf numFmtId="0" fontId="4" fillId="0" borderId="0" xfId="0" applyFont="1" applyAlignment="1">
      <alignment horizontal="left" vertical="center"/>
    </xf>
    <xf numFmtId="0" fontId="7" fillId="3" borderId="8"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2" fillId="2" borderId="0" xfId="0" applyFont="1" applyFill="1" applyAlignment="1">
      <alignment horizontal="center"/>
    </xf>
    <xf numFmtId="4" fontId="12" fillId="0" borderId="3" xfId="0" applyNumberFormat="1" applyFont="1" applyBorder="1" applyAlignment="1">
      <alignment horizontal="left" vertical="top" wrapText="1"/>
    </xf>
    <xf numFmtId="4" fontId="12" fillId="0" borderId="15" xfId="0" applyNumberFormat="1" applyFont="1" applyBorder="1" applyAlignment="1">
      <alignment horizontal="left" vertical="top" wrapText="1"/>
    </xf>
    <xf numFmtId="0" fontId="11" fillId="3" borderId="6"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8"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4" fontId="5" fillId="0" borderId="0" xfId="0" applyNumberFormat="1" applyFont="1" applyAlignment="1">
      <alignment horizontal="right"/>
    </xf>
    <xf numFmtId="0" fontId="5" fillId="0" borderId="0" xfId="0" applyFont="1" applyAlignment="1">
      <alignment horizontal="right"/>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5" fillId="0" borderId="27" xfId="0" applyFont="1" applyBorder="1" applyAlignment="1">
      <alignment horizontal="left" vertical="center" wrapText="1"/>
    </xf>
    <xf numFmtId="0" fontId="5" fillId="0" borderId="0" xfId="0" applyFont="1" applyAlignment="1">
      <alignment horizontal="left" vertical="center" wrapText="1"/>
    </xf>
    <xf numFmtId="0" fontId="11" fillId="0" borderId="21" xfId="0" applyFont="1" applyBorder="1" applyAlignment="1">
      <alignment horizontal="right" vertical="center"/>
    </xf>
    <xf numFmtId="0" fontId="11" fillId="0" borderId="22" xfId="0" applyFont="1" applyBorder="1" applyAlignment="1">
      <alignment horizontal="right" vertical="center"/>
    </xf>
    <xf numFmtId="0" fontId="11" fillId="0" borderId="23" xfId="0" applyFont="1" applyBorder="1" applyAlignment="1">
      <alignment horizontal="right" vertical="center"/>
    </xf>
    <xf numFmtId="0" fontId="11" fillId="3" borderId="21" xfId="0" applyFont="1" applyFill="1" applyBorder="1" applyAlignment="1">
      <alignment horizontal="right" vertical="center"/>
    </xf>
    <xf numFmtId="0" fontId="0" fillId="3" borderId="22" xfId="0" applyFill="1" applyBorder="1" applyAlignment="1">
      <alignment horizontal="right" vertical="center"/>
    </xf>
    <xf numFmtId="0" fontId="0" fillId="3" borderId="23" xfId="0" applyFill="1" applyBorder="1" applyAlignment="1">
      <alignment horizontal="right" vertical="center"/>
    </xf>
    <xf numFmtId="0" fontId="14" fillId="0" borderId="0" xfId="0" applyFont="1" applyAlignment="1">
      <alignment horizontal="left" vertical="center"/>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1024138</xdr:colOff>
      <xdr:row>20</xdr:row>
      <xdr:rowOff>2552700</xdr:rowOff>
    </xdr:from>
    <xdr:to>
      <xdr:col>4</xdr:col>
      <xdr:colOff>2231705</xdr:colOff>
      <xdr:row>20</xdr:row>
      <xdr:rowOff>5128787</xdr:rowOff>
    </xdr:to>
    <xdr:pic>
      <xdr:nvPicPr>
        <xdr:cNvPr id="2" name="Рисунок 1">
          <a:extLst>
            <a:ext uri="{FF2B5EF4-FFF2-40B4-BE49-F238E27FC236}">
              <a16:creationId xmlns:a16="http://schemas.microsoft.com/office/drawing/2014/main" id="{3A7C7F02-854D-A92A-3595-6C07FF2B05D9}"/>
            </a:ext>
          </a:extLst>
        </xdr:cNvPr>
        <xdr:cNvPicPr>
          <a:picLocks noChangeAspect="1"/>
        </xdr:cNvPicPr>
      </xdr:nvPicPr>
      <xdr:blipFill>
        <a:blip xmlns:r="http://schemas.openxmlformats.org/officeDocument/2006/relationships" r:embed="rId1"/>
        <a:stretch>
          <a:fillRect/>
        </a:stretch>
      </xdr:blipFill>
      <xdr:spPr>
        <a:xfrm>
          <a:off x="4576963" y="8953500"/>
          <a:ext cx="1207567" cy="2576087"/>
        </a:xfrm>
        <a:prstGeom prst="rect">
          <a:avLst/>
        </a:prstGeom>
      </xdr:spPr>
    </xdr:pic>
    <xdr:clientData/>
  </xdr:twoCellAnchor>
</xdr:wsDr>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dimension ref="A1:P46"/>
  <sheetViews>
    <sheetView tabSelected="1" topLeftCell="A27" zoomScale="55" zoomScaleNormal="55" workbookViewId="0">
      <selection activeCell="A32" sqref="A32:O32"/>
    </sheetView>
  </sheetViews>
  <sheetFormatPr defaultRowHeight="14.4" x14ac:dyDescent="0.3"/>
  <cols>
    <col min="2" max="2" width="8.33203125" customWidth="1"/>
    <col min="3" max="3" width="22.109375" customWidth="1"/>
    <col min="4" max="4" width="13.6640625" customWidth="1"/>
    <col min="5" max="6" width="49.33203125" customWidth="1"/>
    <col min="7" max="7" width="12.109375" customWidth="1"/>
    <col min="8" max="8" width="15.109375" customWidth="1"/>
    <col min="9" max="9" width="15.33203125" customWidth="1"/>
    <col min="10" max="10" width="14.88671875" customWidth="1"/>
    <col min="11" max="11" width="15.33203125" customWidth="1"/>
    <col min="12" max="12" width="14.109375" customWidth="1"/>
    <col min="13" max="13" width="13.5546875" customWidth="1"/>
    <col min="14" max="14" width="15.109375" customWidth="1"/>
    <col min="15" max="15" width="19.5546875" customWidth="1"/>
    <col min="16" max="16" width="19.21875" customWidth="1"/>
  </cols>
  <sheetData>
    <row r="1" spans="1:16" ht="21" x14ac:dyDescent="0.4">
      <c r="B1" s="76" t="s">
        <v>1</v>
      </c>
      <c r="C1" s="76"/>
      <c r="D1" s="76"/>
      <c r="E1" s="76"/>
      <c r="F1" s="76"/>
      <c r="G1" s="76"/>
      <c r="H1" s="76"/>
      <c r="I1" s="76"/>
      <c r="J1" s="76"/>
      <c r="K1" s="76"/>
      <c r="L1" s="76"/>
      <c r="M1" s="76"/>
      <c r="N1" s="76"/>
    </row>
    <row r="2" spans="1:16" ht="21" customHeight="1" x14ac:dyDescent="0.35">
      <c r="A2" s="96" t="s">
        <v>10</v>
      </c>
      <c r="B2" s="96"/>
      <c r="C2" s="96"/>
      <c r="D2" s="96"/>
      <c r="E2" s="96"/>
      <c r="F2" s="96"/>
      <c r="G2" s="96"/>
      <c r="H2" s="96"/>
      <c r="I2" s="96"/>
      <c r="J2" s="96"/>
      <c r="K2" s="96"/>
      <c r="L2" s="96"/>
      <c r="M2" s="96"/>
      <c r="N2" s="96"/>
      <c r="O2" s="96"/>
      <c r="P2" s="96"/>
    </row>
    <row r="3" spans="1:16" ht="21" customHeight="1" x14ac:dyDescent="0.35">
      <c r="A3" s="97" t="s">
        <v>2</v>
      </c>
      <c r="B3" s="97"/>
      <c r="C3" s="97"/>
      <c r="D3" s="97"/>
      <c r="E3" s="97"/>
      <c r="F3" s="97"/>
      <c r="G3" s="97"/>
      <c r="H3" s="97"/>
      <c r="I3" s="97"/>
      <c r="J3" s="97"/>
      <c r="K3" s="97"/>
      <c r="L3" s="97"/>
      <c r="M3" s="97"/>
      <c r="N3" s="97"/>
      <c r="O3" s="97"/>
      <c r="P3" s="97"/>
    </row>
    <row r="4" spans="1:16" ht="21" x14ac:dyDescent="0.4">
      <c r="B4" s="1"/>
      <c r="C4" s="1"/>
      <c r="D4" s="1"/>
      <c r="E4" s="1"/>
      <c r="F4" s="1"/>
      <c r="G4" s="2"/>
      <c r="H4" s="2"/>
    </row>
    <row r="5" spans="1:16" ht="21" x14ac:dyDescent="0.4">
      <c r="B5" s="1"/>
      <c r="C5" s="1"/>
      <c r="D5" s="1"/>
      <c r="E5" s="1"/>
      <c r="F5" s="1"/>
      <c r="G5" s="2"/>
      <c r="H5" s="2"/>
    </row>
    <row r="6" spans="1:16" ht="21" x14ac:dyDescent="0.4">
      <c r="B6" s="1"/>
      <c r="C6" s="1"/>
      <c r="D6" s="1"/>
      <c r="E6" s="1"/>
      <c r="F6" s="1"/>
      <c r="G6" s="2"/>
      <c r="H6" s="2"/>
    </row>
    <row r="7" spans="1:16" ht="33" customHeight="1" thickBot="1" x14ac:dyDescent="0.35">
      <c r="A7" s="98" t="s">
        <v>62</v>
      </c>
      <c r="B7" s="98"/>
      <c r="C7" s="98"/>
      <c r="D7" s="98"/>
      <c r="E7" s="98"/>
      <c r="F7" s="98"/>
      <c r="G7" s="98"/>
      <c r="H7" s="98"/>
      <c r="I7" s="98"/>
      <c r="J7" s="98"/>
      <c r="K7" s="98"/>
      <c r="L7" s="98"/>
      <c r="M7" s="98"/>
      <c r="N7" s="98"/>
      <c r="O7" s="98"/>
      <c r="P7" s="98"/>
    </row>
    <row r="8" spans="1:16" ht="15" customHeight="1" thickBot="1" x14ac:dyDescent="0.35">
      <c r="A8" s="84" t="s">
        <v>3</v>
      </c>
      <c r="B8" s="85"/>
      <c r="C8" s="86"/>
      <c r="D8" s="99" t="s">
        <v>4</v>
      </c>
      <c r="E8" s="100"/>
      <c r="F8" s="100"/>
      <c r="G8" s="100"/>
      <c r="H8" s="100"/>
      <c r="I8" s="100"/>
      <c r="J8" s="100"/>
      <c r="K8" s="100"/>
      <c r="L8" s="100"/>
      <c r="M8" s="100"/>
      <c r="N8" s="100"/>
      <c r="O8" s="100"/>
      <c r="P8" s="101"/>
    </row>
    <row r="9" spans="1:16" ht="15" customHeight="1" thickBot="1" x14ac:dyDescent="0.35">
      <c r="A9" s="87"/>
      <c r="B9" s="88"/>
      <c r="C9" s="89"/>
      <c r="D9" s="99" t="s">
        <v>5</v>
      </c>
      <c r="E9" s="100"/>
      <c r="F9" s="100"/>
      <c r="G9" s="100"/>
      <c r="H9" s="100"/>
      <c r="I9" s="100"/>
      <c r="J9" s="100"/>
      <c r="K9" s="100"/>
      <c r="L9" s="100"/>
      <c r="M9" s="100"/>
      <c r="N9" s="100"/>
      <c r="O9" s="100"/>
      <c r="P9" s="101"/>
    </row>
    <row r="10" spans="1:16" ht="15" customHeight="1" thickBot="1" x14ac:dyDescent="0.35">
      <c r="A10" s="90"/>
      <c r="B10" s="91"/>
      <c r="C10" s="92"/>
      <c r="D10" s="99" t="s">
        <v>6</v>
      </c>
      <c r="E10" s="100"/>
      <c r="F10" s="100"/>
      <c r="G10" s="100"/>
      <c r="H10" s="100"/>
      <c r="I10" s="100"/>
      <c r="J10" s="100"/>
      <c r="K10" s="100"/>
      <c r="L10" s="100"/>
      <c r="M10" s="100"/>
      <c r="N10" s="100"/>
      <c r="O10" s="100"/>
      <c r="P10" s="101"/>
    </row>
    <row r="11" spans="1:16" ht="42.6" customHeight="1" thickBot="1" x14ac:dyDescent="0.35">
      <c r="A11" s="93" t="s">
        <v>7</v>
      </c>
      <c r="B11" s="94"/>
      <c r="C11" s="95"/>
      <c r="D11" s="99" t="s">
        <v>8</v>
      </c>
      <c r="E11" s="100"/>
      <c r="F11" s="100"/>
      <c r="G11" s="100"/>
      <c r="H11" s="100"/>
      <c r="I11" s="100"/>
      <c r="J11" s="100"/>
      <c r="K11" s="100"/>
      <c r="L11" s="100"/>
      <c r="M11" s="100"/>
      <c r="N11" s="100"/>
      <c r="O11" s="100"/>
      <c r="P11" s="101"/>
    </row>
    <row r="12" spans="1:16" ht="15" customHeight="1" x14ac:dyDescent="0.3">
      <c r="B12" s="3"/>
      <c r="C12" s="3"/>
      <c r="D12" s="3"/>
      <c r="E12" s="3"/>
      <c r="F12" s="4"/>
      <c r="G12" s="4"/>
      <c r="H12" s="4"/>
      <c r="I12" s="4"/>
      <c r="J12" s="4"/>
    </row>
    <row r="13" spans="1:16" ht="15" customHeight="1" x14ac:dyDescent="0.3">
      <c r="A13" s="102" t="s">
        <v>58</v>
      </c>
      <c r="B13" s="103"/>
      <c r="C13" s="103"/>
      <c r="D13" s="103"/>
      <c r="E13" s="103"/>
      <c r="F13" s="103"/>
      <c r="G13" s="103"/>
      <c r="H13" s="103"/>
      <c r="I13" s="103"/>
      <c r="J13" s="103"/>
      <c r="K13" s="103"/>
      <c r="L13" s="103"/>
      <c r="M13" s="103"/>
      <c r="N13" s="103"/>
      <c r="O13" s="103"/>
      <c r="P13" s="103"/>
    </row>
    <row r="14" spans="1:16" ht="103.8" customHeight="1" x14ac:dyDescent="0.3">
      <c r="A14" s="102"/>
      <c r="B14" s="103"/>
      <c r="C14" s="103"/>
      <c r="D14" s="103"/>
      <c r="E14" s="103"/>
      <c r="F14" s="103"/>
      <c r="G14" s="103"/>
      <c r="H14" s="103"/>
      <c r="I14" s="103"/>
      <c r="J14" s="103"/>
      <c r="K14" s="103"/>
      <c r="L14" s="103"/>
      <c r="M14" s="103"/>
      <c r="N14" s="103"/>
      <c r="O14" s="103"/>
      <c r="P14" s="103"/>
    </row>
    <row r="15" spans="1:16" ht="15" customHeight="1" x14ac:dyDescent="0.3">
      <c r="B15" s="3"/>
      <c r="C15" s="3"/>
      <c r="D15" s="3"/>
      <c r="E15" s="3"/>
      <c r="F15" s="4"/>
      <c r="G15" s="4"/>
      <c r="H15" s="4"/>
      <c r="I15" s="4"/>
      <c r="J15" s="4"/>
    </row>
    <row r="16" spans="1:16" ht="15" customHeight="1" thickBot="1" x14ac:dyDescent="0.35">
      <c r="B16" s="3"/>
      <c r="C16" s="3"/>
      <c r="D16" s="3"/>
      <c r="E16" s="3"/>
      <c r="F16" s="4"/>
      <c r="G16" s="4"/>
      <c r="H16" s="4"/>
      <c r="I16" s="4"/>
      <c r="J16" s="4"/>
    </row>
    <row r="17" spans="1:16" ht="15" customHeight="1" x14ac:dyDescent="0.3">
      <c r="A17" s="79" t="s">
        <v>44</v>
      </c>
      <c r="B17" s="65" t="s">
        <v>0</v>
      </c>
      <c r="C17" s="70" t="s">
        <v>21</v>
      </c>
      <c r="D17" s="61" t="s">
        <v>24</v>
      </c>
      <c r="E17" s="61"/>
      <c r="F17" s="61"/>
      <c r="G17" s="61" t="s">
        <v>11</v>
      </c>
      <c r="H17" s="73" t="s">
        <v>12</v>
      </c>
      <c r="I17" s="61" t="s">
        <v>23</v>
      </c>
      <c r="J17" s="61"/>
      <c r="K17" s="61" t="s">
        <v>13</v>
      </c>
      <c r="L17" s="61"/>
      <c r="M17" s="61" t="s">
        <v>15</v>
      </c>
      <c r="N17" s="63"/>
      <c r="O17" s="58" t="s">
        <v>20</v>
      </c>
      <c r="P17" s="58" t="s">
        <v>17</v>
      </c>
    </row>
    <row r="18" spans="1:16" ht="15" customHeight="1" x14ac:dyDescent="0.3">
      <c r="A18" s="80"/>
      <c r="B18" s="66"/>
      <c r="C18" s="71"/>
      <c r="D18" s="62"/>
      <c r="E18" s="62"/>
      <c r="F18" s="62"/>
      <c r="G18" s="62"/>
      <c r="H18" s="74"/>
      <c r="I18" s="62"/>
      <c r="J18" s="62"/>
      <c r="K18" s="62"/>
      <c r="L18" s="62"/>
      <c r="M18" s="62"/>
      <c r="N18" s="64"/>
      <c r="O18" s="59"/>
      <c r="P18" s="59"/>
    </row>
    <row r="19" spans="1:16" ht="73.5" customHeight="1" x14ac:dyDescent="0.3">
      <c r="A19" s="80"/>
      <c r="B19" s="66"/>
      <c r="C19" s="71"/>
      <c r="D19" s="62"/>
      <c r="E19" s="62"/>
      <c r="F19" s="62"/>
      <c r="G19" s="62"/>
      <c r="H19" s="74"/>
      <c r="I19" s="62"/>
      <c r="J19" s="62"/>
      <c r="K19" s="62"/>
      <c r="L19" s="62"/>
      <c r="M19" s="62"/>
      <c r="N19" s="64"/>
      <c r="O19" s="59"/>
      <c r="P19" s="59"/>
    </row>
    <row r="20" spans="1:16" ht="28.2" customHeight="1" thickBot="1" x14ac:dyDescent="0.35">
      <c r="A20" s="81"/>
      <c r="B20" s="67"/>
      <c r="C20" s="72"/>
      <c r="D20" s="34" t="s">
        <v>22</v>
      </c>
      <c r="E20" s="35" t="s">
        <v>14</v>
      </c>
      <c r="F20" s="35" t="s">
        <v>9</v>
      </c>
      <c r="G20" s="68"/>
      <c r="H20" s="75"/>
      <c r="I20" s="35" t="s">
        <v>14</v>
      </c>
      <c r="J20" s="35" t="s">
        <v>9</v>
      </c>
      <c r="K20" s="35" t="s">
        <v>14</v>
      </c>
      <c r="L20" s="35" t="s">
        <v>9</v>
      </c>
      <c r="M20" s="35" t="s">
        <v>14</v>
      </c>
      <c r="N20" s="36" t="s">
        <v>9</v>
      </c>
      <c r="O20" s="60"/>
      <c r="P20" s="60"/>
    </row>
    <row r="21" spans="1:16" s="12" customFormat="1" ht="409.2" customHeight="1" x14ac:dyDescent="0.3">
      <c r="A21" s="82" t="s">
        <v>45</v>
      </c>
      <c r="B21" s="53">
        <v>1</v>
      </c>
      <c r="C21" s="25" t="s">
        <v>25</v>
      </c>
      <c r="D21" s="25" t="s">
        <v>27</v>
      </c>
      <c r="E21" s="15" t="s">
        <v>47</v>
      </c>
      <c r="F21" s="26"/>
      <c r="G21" s="27" t="s">
        <v>16</v>
      </c>
      <c r="H21" s="25">
        <v>2</v>
      </c>
      <c r="I21" s="29" t="s">
        <v>49</v>
      </c>
      <c r="J21" s="30"/>
      <c r="K21" s="31">
        <v>24</v>
      </c>
      <c r="L21" s="32"/>
      <c r="M21" s="31">
        <v>30</v>
      </c>
      <c r="N21" s="33"/>
      <c r="O21" s="28"/>
      <c r="P21" s="44">
        <f>O21*H21</f>
        <v>0</v>
      </c>
    </row>
    <row r="22" spans="1:16" s="12" customFormat="1" ht="87" thickBot="1" x14ac:dyDescent="0.35">
      <c r="A22" s="82"/>
      <c r="B22" s="56">
        <v>2</v>
      </c>
      <c r="C22" s="37" t="s">
        <v>26</v>
      </c>
      <c r="D22" s="37" t="s">
        <v>28</v>
      </c>
      <c r="E22" s="13" t="s">
        <v>48</v>
      </c>
      <c r="F22" s="14"/>
      <c r="G22" s="38" t="s">
        <v>16</v>
      </c>
      <c r="H22" s="37">
        <v>2</v>
      </c>
      <c r="I22" s="39" t="s">
        <v>49</v>
      </c>
      <c r="J22" s="40"/>
      <c r="K22" s="14">
        <v>24</v>
      </c>
      <c r="L22" s="41"/>
      <c r="M22" s="14">
        <v>30</v>
      </c>
      <c r="N22" s="42"/>
      <c r="O22" s="43"/>
      <c r="P22" s="52">
        <f>O22*H22</f>
        <v>0</v>
      </c>
    </row>
    <row r="23" spans="1:16" s="12" customFormat="1" ht="34.799999999999997" customHeight="1" thickBot="1" x14ac:dyDescent="0.35">
      <c r="A23" s="104" t="s">
        <v>59</v>
      </c>
      <c r="B23" s="105"/>
      <c r="C23" s="105"/>
      <c r="D23" s="105"/>
      <c r="E23" s="105"/>
      <c r="F23" s="105"/>
      <c r="G23" s="105"/>
      <c r="H23" s="105"/>
      <c r="I23" s="105"/>
      <c r="J23" s="105"/>
      <c r="K23" s="105"/>
      <c r="L23" s="105"/>
      <c r="M23" s="105"/>
      <c r="N23" s="105"/>
      <c r="O23" s="106"/>
      <c r="P23" s="57">
        <f>P22+P21</f>
        <v>0</v>
      </c>
    </row>
    <row r="24" spans="1:16" s="12" customFormat="1" ht="39.75" customHeight="1" x14ac:dyDescent="0.3">
      <c r="A24" s="82" t="s">
        <v>46</v>
      </c>
      <c r="B24" s="53">
        <v>3</v>
      </c>
      <c r="C24" s="25" t="s">
        <v>29</v>
      </c>
      <c r="D24" s="25" t="s">
        <v>30</v>
      </c>
      <c r="E24" s="77" t="s">
        <v>61</v>
      </c>
      <c r="F24" s="31"/>
      <c r="G24" s="27" t="s">
        <v>16</v>
      </c>
      <c r="H24" s="25">
        <v>1</v>
      </c>
      <c r="I24" s="29" t="s">
        <v>49</v>
      </c>
      <c r="J24" s="30"/>
      <c r="K24" s="31">
        <v>24</v>
      </c>
      <c r="L24" s="32"/>
      <c r="M24" s="31">
        <v>21</v>
      </c>
      <c r="N24" s="33"/>
      <c r="O24" s="28"/>
      <c r="P24" s="44">
        <f t="shared" ref="P24:P31" si="0">O24*H24</f>
        <v>0</v>
      </c>
    </row>
    <row r="25" spans="1:16" s="12" customFormat="1" ht="39.75" customHeight="1" x14ac:dyDescent="0.3">
      <c r="A25" s="82"/>
      <c r="B25" s="54">
        <v>4</v>
      </c>
      <c r="C25" s="5" t="s">
        <v>31</v>
      </c>
      <c r="D25" s="5" t="s">
        <v>27</v>
      </c>
      <c r="E25" s="77"/>
      <c r="F25" s="6"/>
      <c r="G25" s="7" t="s">
        <v>16</v>
      </c>
      <c r="H25" s="5">
        <v>1</v>
      </c>
      <c r="I25" s="9" t="s">
        <v>49</v>
      </c>
      <c r="J25" s="10"/>
      <c r="K25" s="6">
        <v>24</v>
      </c>
      <c r="L25" s="11"/>
      <c r="M25" s="6">
        <v>21</v>
      </c>
      <c r="N25" s="16"/>
      <c r="O25" s="8"/>
      <c r="P25" s="45">
        <f t="shared" si="0"/>
        <v>0</v>
      </c>
    </row>
    <row r="26" spans="1:16" s="12" customFormat="1" ht="39.75" customHeight="1" x14ac:dyDescent="0.3">
      <c r="A26" s="82"/>
      <c r="B26" s="54">
        <v>5</v>
      </c>
      <c r="C26" s="5" t="s">
        <v>32</v>
      </c>
      <c r="D26" s="5" t="s">
        <v>37</v>
      </c>
      <c r="E26" s="77"/>
      <c r="F26" s="6"/>
      <c r="G26" s="7" t="s">
        <v>16</v>
      </c>
      <c r="H26" s="5">
        <v>1</v>
      </c>
      <c r="I26" s="9" t="s">
        <v>49</v>
      </c>
      <c r="J26" s="10"/>
      <c r="K26" s="6">
        <v>24</v>
      </c>
      <c r="L26" s="11"/>
      <c r="M26" s="6">
        <v>21</v>
      </c>
      <c r="N26" s="16"/>
      <c r="O26" s="8"/>
      <c r="P26" s="45">
        <f t="shared" si="0"/>
        <v>0</v>
      </c>
    </row>
    <row r="27" spans="1:16" s="12" customFormat="1" ht="39.75" customHeight="1" x14ac:dyDescent="0.3">
      <c r="A27" s="82"/>
      <c r="B27" s="54">
        <v>6</v>
      </c>
      <c r="C27" s="5" t="s">
        <v>33</v>
      </c>
      <c r="D27" s="5" t="s">
        <v>38</v>
      </c>
      <c r="E27" s="77"/>
      <c r="F27" s="6"/>
      <c r="G27" s="7" t="s">
        <v>16</v>
      </c>
      <c r="H27" s="5">
        <v>1</v>
      </c>
      <c r="I27" s="9" t="s">
        <v>49</v>
      </c>
      <c r="J27" s="10"/>
      <c r="K27" s="6">
        <v>24</v>
      </c>
      <c r="L27" s="11"/>
      <c r="M27" s="6">
        <v>21</v>
      </c>
      <c r="N27" s="16"/>
      <c r="O27" s="8"/>
      <c r="P27" s="45">
        <f t="shared" si="0"/>
        <v>0</v>
      </c>
    </row>
    <row r="28" spans="1:16" s="12" customFormat="1" ht="39.75" customHeight="1" x14ac:dyDescent="0.3">
      <c r="A28" s="82"/>
      <c r="B28" s="54">
        <v>7</v>
      </c>
      <c r="C28" s="5" t="s">
        <v>34</v>
      </c>
      <c r="D28" s="5" t="s">
        <v>39</v>
      </c>
      <c r="E28" s="77"/>
      <c r="F28" s="6"/>
      <c r="G28" s="7" t="s">
        <v>16</v>
      </c>
      <c r="H28" s="5">
        <v>1</v>
      </c>
      <c r="I28" s="9" t="s">
        <v>49</v>
      </c>
      <c r="J28" s="10"/>
      <c r="K28" s="6">
        <v>24</v>
      </c>
      <c r="L28" s="11"/>
      <c r="M28" s="6">
        <v>21</v>
      </c>
      <c r="N28" s="16"/>
      <c r="O28" s="8"/>
      <c r="P28" s="45">
        <f t="shared" si="0"/>
        <v>0</v>
      </c>
    </row>
    <row r="29" spans="1:16" s="12" customFormat="1" ht="39.75" customHeight="1" x14ac:dyDescent="0.3">
      <c r="A29" s="82"/>
      <c r="B29" s="54">
        <v>8</v>
      </c>
      <c r="C29" s="5" t="s">
        <v>35</v>
      </c>
      <c r="D29" s="5" t="s">
        <v>40</v>
      </c>
      <c r="E29" s="77"/>
      <c r="F29" s="6"/>
      <c r="G29" s="7" t="s">
        <v>16</v>
      </c>
      <c r="H29" s="5">
        <v>1</v>
      </c>
      <c r="I29" s="9" t="s">
        <v>49</v>
      </c>
      <c r="J29" s="10"/>
      <c r="K29" s="6">
        <v>24</v>
      </c>
      <c r="L29" s="11"/>
      <c r="M29" s="6">
        <v>21</v>
      </c>
      <c r="N29" s="16"/>
      <c r="O29" s="8"/>
      <c r="P29" s="45">
        <f t="shared" si="0"/>
        <v>0</v>
      </c>
    </row>
    <row r="30" spans="1:16" s="12" customFormat="1" ht="39.75" customHeight="1" x14ac:dyDescent="0.3">
      <c r="A30" s="82"/>
      <c r="B30" s="54">
        <v>9</v>
      </c>
      <c r="C30" s="5" t="s">
        <v>36</v>
      </c>
      <c r="D30" s="5" t="s">
        <v>41</v>
      </c>
      <c r="E30" s="77"/>
      <c r="F30" s="6"/>
      <c r="G30" s="7" t="s">
        <v>16</v>
      </c>
      <c r="H30" s="5">
        <v>1</v>
      </c>
      <c r="I30" s="9" t="s">
        <v>49</v>
      </c>
      <c r="J30" s="10"/>
      <c r="K30" s="6">
        <v>24</v>
      </c>
      <c r="L30" s="11"/>
      <c r="M30" s="6">
        <v>21</v>
      </c>
      <c r="N30" s="16"/>
      <c r="O30" s="8"/>
      <c r="P30" s="45">
        <f t="shared" si="0"/>
        <v>0</v>
      </c>
    </row>
    <row r="31" spans="1:16" s="12" customFormat="1" ht="39.75" customHeight="1" thickBot="1" x14ac:dyDescent="0.35">
      <c r="A31" s="83"/>
      <c r="B31" s="55">
        <v>10</v>
      </c>
      <c r="C31" s="17" t="s">
        <v>43</v>
      </c>
      <c r="D31" s="17" t="s">
        <v>42</v>
      </c>
      <c r="E31" s="78"/>
      <c r="F31" s="18"/>
      <c r="G31" s="19" t="s">
        <v>16</v>
      </c>
      <c r="H31" s="17">
        <v>1</v>
      </c>
      <c r="I31" s="21" t="s">
        <v>49</v>
      </c>
      <c r="J31" s="22"/>
      <c r="K31" s="18">
        <v>24</v>
      </c>
      <c r="L31" s="23"/>
      <c r="M31" s="18">
        <v>21</v>
      </c>
      <c r="N31" s="24"/>
      <c r="O31" s="20"/>
      <c r="P31" s="52">
        <f t="shared" si="0"/>
        <v>0</v>
      </c>
    </row>
    <row r="32" spans="1:16" s="12" customFormat="1" ht="39.75" customHeight="1" thickBot="1" x14ac:dyDescent="0.35">
      <c r="A32" s="104" t="s">
        <v>60</v>
      </c>
      <c r="B32" s="105"/>
      <c r="C32" s="105"/>
      <c r="D32" s="105"/>
      <c r="E32" s="105"/>
      <c r="F32" s="105"/>
      <c r="G32" s="105"/>
      <c r="H32" s="105"/>
      <c r="I32" s="105"/>
      <c r="J32" s="105"/>
      <c r="K32" s="105"/>
      <c r="L32" s="105"/>
      <c r="M32" s="105"/>
      <c r="N32" s="105"/>
      <c r="O32" s="106"/>
      <c r="P32" s="57">
        <f>SUM(P24:P31)</f>
        <v>0</v>
      </c>
    </row>
    <row r="33" spans="1:16" ht="33" customHeight="1" thickBot="1" x14ac:dyDescent="0.35">
      <c r="A33" s="107" t="s">
        <v>57</v>
      </c>
      <c r="B33" s="108"/>
      <c r="C33" s="108"/>
      <c r="D33" s="108"/>
      <c r="E33" s="108"/>
      <c r="F33" s="108"/>
      <c r="G33" s="108"/>
      <c r="H33" s="108"/>
      <c r="I33" s="108"/>
      <c r="J33" s="108"/>
      <c r="K33" s="108"/>
      <c r="L33" s="108"/>
      <c r="M33" s="108"/>
      <c r="N33" s="108"/>
      <c r="O33" s="109"/>
      <c r="P33" s="51">
        <f>P32+P23</f>
        <v>0</v>
      </c>
    </row>
    <row r="34" spans="1:16" ht="15" customHeight="1" x14ac:dyDescent="0.3"/>
    <row r="35" spans="1:16" ht="15" customHeight="1" x14ac:dyDescent="0.3"/>
    <row r="36" spans="1:16" x14ac:dyDescent="0.3">
      <c r="A36" s="110" t="s">
        <v>50</v>
      </c>
      <c r="B36" s="110"/>
      <c r="C36" s="110"/>
      <c r="D36" s="110"/>
      <c r="E36" s="110"/>
      <c r="F36" s="110"/>
      <c r="G36" s="110"/>
      <c r="H36" s="110"/>
      <c r="I36" s="110"/>
      <c r="J36" s="110"/>
      <c r="K36" s="110"/>
      <c r="L36" s="110"/>
      <c r="M36" s="110"/>
      <c r="N36" s="110"/>
    </row>
    <row r="37" spans="1:16" x14ac:dyDescent="0.3">
      <c r="A37" s="69" t="s">
        <v>51</v>
      </c>
      <c r="B37" s="69"/>
      <c r="C37" s="69"/>
      <c r="D37" s="69"/>
      <c r="E37" s="69"/>
      <c r="F37" s="69"/>
      <c r="G37" s="69"/>
      <c r="H37" s="69"/>
      <c r="I37" s="69"/>
      <c r="J37" s="69"/>
      <c r="K37" s="69"/>
      <c r="L37" s="69"/>
      <c r="M37" s="69"/>
      <c r="N37" s="69"/>
    </row>
    <row r="38" spans="1:16" ht="15.6" x14ac:dyDescent="0.3">
      <c r="A38" s="69" t="s">
        <v>52</v>
      </c>
      <c r="B38" s="69"/>
      <c r="C38" s="69"/>
      <c r="D38" s="69"/>
      <c r="E38" s="69"/>
      <c r="F38" s="69"/>
      <c r="G38" s="69"/>
      <c r="H38" s="69"/>
      <c r="I38" s="69"/>
      <c r="J38" s="69"/>
      <c r="K38" s="69"/>
      <c r="L38" s="69"/>
      <c r="M38" s="69"/>
      <c r="N38" s="69"/>
    </row>
    <row r="39" spans="1:16" x14ac:dyDescent="0.3">
      <c r="A39" s="69" t="s">
        <v>18</v>
      </c>
      <c r="B39" s="69"/>
      <c r="C39" s="69"/>
      <c r="D39" s="69"/>
      <c r="E39" s="69"/>
      <c r="F39" s="69"/>
      <c r="G39" s="69"/>
      <c r="H39" s="69"/>
      <c r="I39" s="69"/>
      <c r="J39" s="69"/>
      <c r="K39" s="69"/>
      <c r="L39" s="69"/>
      <c r="M39" s="69"/>
      <c r="N39" s="69"/>
    </row>
    <row r="40" spans="1:16" x14ac:dyDescent="0.3">
      <c r="A40" s="69" t="s">
        <v>19</v>
      </c>
      <c r="B40" s="69"/>
      <c r="C40" s="69"/>
      <c r="D40" s="69"/>
      <c r="E40" s="69"/>
      <c r="F40" s="69"/>
      <c r="G40" s="69"/>
      <c r="H40" s="69"/>
      <c r="I40" s="69"/>
      <c r="J40" s="69"/>
      <c r="K40" s="69"/>
      <c r="L40" s="69"/>
      <c r="M40" s="69"/>
      <c r="N40" s="69"/>
    </row>
    <row r="41" spans="1:16" x14ac:dyDescent="0.3">
      <c r="A41" s="69" t="s">
        <v>53</v>
      </c>
      <c r="B41" s="69"/>
      <c r="C41" s="69"/>
      <c r="D41" s="69"/>
      <c r="E41" s="69"/>
      <c r="F41" s="69"/>
      <c r="G41" s="69"/>
      <c r="H41" s="69"/>
      <c r="I41" s="69"/>
      <c r="J41" s="69"/>
      <c r="K41" s="69"/>
      <c r="L41" s="69"/>
      <c r="M41" s="69"/>
      <c r="N41" s="69"/>
    </row>
    <row r="42" spans="1:16" ht="21" x14ac:dyDescent="0.4">
      <c r="A42" s="1"/>
      <c r="B42" s="2"/>
      <c r="C42" s="2"/>
      <c r="D42" s="2"/>
      <c r="E42" s="2"/>
      <c r="F42" s="2"/>
      <c r="G42" s="46"/>
      <c r="H42" s="46"/>
      <c r="I42" s="2"/>
      <c r="J42" s="2"/>
      <c r="K42" s="2"/>
      <c r="L42" s="2"/>
      <c r="M42" s="2"/>
      <c r="N42" s="2"/>
    </row>
    <row r="43" spans="1:16" ht="37.200000000000003" customHeight="1" x14ac:dyDescent="0.3">
      <c r="A43" s="47"/>
      <c r="G43" s="48"/>
      <c r="H43" s="48"/>
      <c r="I43" s="48"/>
      <c r="J43" s="48"/>
      <c r="K43" s="48"/>
      <c r="L43" s="48"/>
      <c r="M43" s="49"/>
      <c r="N43" s="49"/>
    </row>
    <row r="44" spans="1:16" x14ac:dyDescent="0.3">
      <c r="A44" s="50" t="s">
        <v>54</v>
      </c>
      <c r="G44" s="48"/>
      <c r="H44" s="48"/>
      <c r="I44" s="48"/>
      <c r="J44" s="48"/>
      <c r="K44" s="48"/>
      <c r="L44" s="48"/>
      <c r="M44" s="49"/>
      <c r="N44" s="49"/>
    </row>
    <row r="45" spans="1:16" x14ac:dyDescent="0.3">
      <c r="A45" s="47" t="s">
        <v>55</v>
      </c>
      <c r="D45" s="47" t="s">
        <v>56</v>
      </c>
      <c r="G45" s="48"/>
      <c r="H45" s="48"/>
      <c r="I45" s="48"/>
      <c r="J45" s="48"/>
      <c r="K45" s="48"/>
      <c r="L45" s="48"/>
      <c r="M45" s="49"/>
      <c r="N45" s="49"/>
    </row>
    <row r="46" spans="1:16" x14ac:dyDescent="0.3">
      <c r="G46" s="48"/>
      <c r="H46" s="48"/>
      <c r="I46" s="48"/>
      <c r="J46" s="48"/>
      <c r="K46" s="48"/>
      <c r="L46" s="48"/>
      <c r="M46" s="49"/>
      <c r="N46" s="49"/>
    </row>
  </sheetData>
  <mergeCells count="34">
    <mergeCell ref="A40:N40"/>
    <mergeCell ref="A41:N41"/>
    <mergeCell ref="A2:P2"/>
    <mergeCell ref="A3:P3"/>
    <mergeCell ref="A7:P7"/>
    <mergeCell ref="D8:P8"/>
    <mergeCell ref="D9:P9"/>
    <mergeCell ref="D10:P10"/>
    <mergeCell ref="D11:P11"/>
    <mergeCell ref="A13:P14"/>
    <mergeCell ref="A23:O23"/>
    <mergeCell ref="A32:O32"/>
    <mergeCell ref="A33:O33"/>
    <mergeCell ref="A36:N36"/>
    <mergeCell ref="A37:N37"/>
    <mergeCell ref="A38:N38"/>
    <mergeCell ref="A39:N39"/>
    <mergeCell ref="C17:C20"/>
    <mergeCell ref="H17:H20"/>
    <mergeCell ref="B1:N1"/>
    <mergeCell ref="E24:E31"/>
    <mergeCell ref="A17:A20"/>
    <mergeCell ref="A21:A22"/>
    <mergeCell ref="A24:A31"/>
    <mergeCell ref="A8:C10"/>
    <mergeCell ref="A11:C11"/>
    <mergeCell ref="P17:P20"/>
    <mergeCell ref="I17:J19"/>
    <mergeCell ref="K17:L19"/>
    <mergeCell ref="M17:N19"/>
    <mergeCell ref="B17:B20"/>
    <mergeCell ref="D17:F19"/>
    <mergeCell ref="G17:G20"/>
    <mergeCell ref="O17:O20"/>
  </mergeCells>
  <phoneticPr fontId="6"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Kateryna Rachkova</cp:lastModifiedBy>
  <cp:lastPrinted>2022-12-15T13:45:47Z</cp:lastPrinted>
  <dcterms:created xsi:type="dcterms:W3CDTF">2022-11-14T10:50:01Z</dcterms:created>
  <dcterms:modified xsi:type="dcterms:W3CDTF">2024-05-16T09:42:54Z</dcterms:modified>
</cp:coreProperties>
</file>