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448" documentId="8_{0A82F6BB-E593-4709-BC6A-8CADFC6C2693}" xr6:coauthVersionLast="47" xr6:coauthVersionMax="47" xr10:uidLastSave="{7AB0447A-F082-45EF-8890-4B0552410E59}"/>
  <bookViews>
    <workbookView minimized="1" xWindow="9936" yWindow="4392" windowWidth="13452" windowHeight="8196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Пропозиція'!$A$1:$L$80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6" l="1"/>
  <c r="F40" i="6"/>
  <c r="F62" i="6"/>
  <c r="F27" i="6" l="1"/>
  <c r="F28" i="6"/>
  <c r="F29" i="6"/>
  <c r="F30" i="6"/>
  <c r="F31" i="6"/>
  <c r="F32" i="6"/>
  <c r="F33" i="6"/>
  <c r="F34" i="6"/>
  <c r="F35" i="6"/>
  <c r="F36" i="6"/>
  <c r="F37" i="6"/>
  <c r="F38" i="6"/>
  <c r="F39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15" i="6"/>
  <c r="F13" i="6" s="1"/>
  <c r="E65" i="6" s="1"/>
  <c r="F16" i="6"/>
  <c r="F17" i="6"/>
  <c r="F18" i="6"/>
  <c r="F19" i="6"/>
  <c r="F20" i="6"/>
  <c r="F21" i="6"/>
  <c r="F22" i="6"/>
  <c r="F23" i="6"/>
  <c r="F24" i="6"/>
  <c r="F25" i="6"/>
  <c r="F26" i="6"/>
  <c r="F60" i="6"/>
  <c r="F61" i="6"/>
  <c r="F63" i="6" l="1"/>
  <c r="F14" i="6"/>
</calcChain>
</file>

<file path=xl/sharedStrings.xml><?xml version="1.0" encoding="utf-8"?>
<sst xmlns="http://schemas.openxmlformats.org/spreadsheetml/2006/main" count="181" uniqueCount="114">
  <si>
    <t>№ п/п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</si>
  <si>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</si>
  <si>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</si>
  <si>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</si>
  <si>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</si>
  <si>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Технічні характеристики та опис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</si>
  <si>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</si>
  <si>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</si>
  <si>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</si>
  <si>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</si>
  <si>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 xml:space="preserve">Подаючи свою пропозицію ми підтверджуємо повну комплектацію та відповідність умовам зазначеним у Оголошенні. </t>
  </si>
  <si>
    <t>Всього вартість пропозиції, грн*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</si>
  <si>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</si>
  <si>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Форма тендерної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</si>
  <si>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</si>
  <si>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</si>
  <si>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</si>
  <si>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</si>
  <si>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Додаток 4 до Оголошення</t>
  </si>
  <si>
    <t>Вважається, що Підрядник повністю розуміє обсяг робіт та ознайомився з технічним завданням наведеним у Додатку 2</t>
  </si>
  <si>
    <t>Термін виконання робіт, календарних днів</t>
  </si>
  <si>
    <t>Одиниця вімірювання</t>
  </si>
  <si>
    <t>Кількість</t>
  </si>
  <si>
    <t>Стадія «Проєкт» (виконується українською та англійськими мовами в обсязі, достатньому для отримання позитивного висновку комплексної експертизи проєктної документації), у складі:</t>
  </si>
  <si>
    <t>1.1</t>
  </si>
  <si>
    <t>Загальна пояснювальна записка.</t>
  </si>
  <si>
    <t>комплект</t>
  </si>
  <si>
    <t>1.2</t>
  </si>
  <si>
    <t xml:space="preserve">Збір вихідних даних для проектування. </t>
  </si>
  <si>
    <t>1.3</t>
  </si>
  <si>
    <t>Виконання інженерно-геологічних вишукувань. Включає в себе вартість за комплекс послуг з буріння 6 свердловин, довжиною до 20 метрів, а також підготовку відповідного звіту</t>
  </si>
  <si>
    <t>1.4</t>
  </si>
  <si>
    <t>Виконання інженерно-геодезичних вишукувань (масштаб 1:500), з відповіднимим погодженнями, площа ділянки 1,4 га + 10%</t>
  </si>
  <si>
    <t>1.5</t>
  </si>
  <si>
    <t>Розрахунок потреб у енергоресурсах (вода, електроенергія, кількість палива для генерації теплової енергії). Заповнення опитувальних листів на отримання ТУ на під'єднання. Юридичний та технічний супровід отримання ТУ.</t>
  </si>
  <si>
    <t>1.6</t>
  </si>
  <si>
    <t xml:space="preserve">
Архітектурні рішення
</t>
  </si>
  <si>
    <t>1.7</t>
  </si>
  <si>
    <t>Генеральний план</t>
  </si>
  <si>
    <t>1.8</t>
  </si>
  <si>
    <t>Внутрішньомайданчикові мережі (водопостачання, каналізація, електроенергія, слабострумні мережі)</t>
  </si>
  <si>
    <t>1.9</t>
  </si>
  <si>
    <t>Конструкції будівельні</t>
  </si>
  <si>
    <t>послуга</t>
  </si>
  <si>
    <t>1.10</t>
  </si>
  <si>
    <t>Технологічні рішення</t>
  </si>
  <si>
    <t>1.11</t>
  </si>
  <si>
    <t>Проект організації будівництва</t>
  </si>
  <si>
    <t>1.12</t>
  </si>
  <si>
    <t>Оцінка впливу на навколишнє середовище</t>
  </si>
  <si>
    <t>1.13</t>
  </si>
  <si>
    <t>Охорона праці</t>
  </si>
  <si>
    <t>1.14</t>
  </si>
  <si>
    <t>Енергоефективність</t>
  </si>
  <si>
    <t>1.15</t>
  </si>
  <si>
    <t>Інженерно-технічних захист цивільної оборони</t>
  </si>
  <si>
    <t>1.16</t>
  </si>
  <si>
    <t>Електротехнічні рішення</t>
  </si>
  <si>
    <t>1.17</t>
  </si>
  <si>
    <t>Водопостачання та каналізування</t>
  </si>
  <si>
    <t>1.18</t>
  </si>
  <si>
    <t>Опалення та вентиляція.</t>
  </si>
  <si>
    <t>1.19</t>
  </si>
  <si>
    <t>Котельня</t>
  </si>
  <si>
    <t>1.20</t>
  </si>
  <si>
    <t>Протипожежна безпека</t>
  </si>
  <si>
    <t>1.21</t>
  </si>
  <si>
    <t>Системи протипожежного сповіщення</t>
  </si>
  <si>
    <t>1.22</t>
  </si>
  <si>
    <t>Автоматизація, диспетчеризація</t>
  </si>
  <si>
    <t>1.23</t>
  </si>
  <si>
    <t>Структуровані кабельні системи</t>
  </si>
  <si>
    <t>1.24</t>
  </si>
  <si>
    <t>Системи контролю доступу</t>
  </si>
  <si>
    <t>1.25</t>
  </si>
  <si>
    <t>Супровід при отриманні технічних умов (за виключенням офіційних платежів)</t>
  </si>
  <si>
    <t>1.26</t>
  </si>
  <si>
    <t>Кошторисна документація</t>
  </si>
  <si>
    <t>2</t>
  </si>
  <si>
    <t>Стадія «Робоча документація» (виконується українською мовою в обсязі, достатньому для отримання позитивного висновку комплексної експертизи проєктної документації), у складі: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</si>
  <si>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</si>
  <si>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</si>
  <si>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</si>
  <si>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</si>
  <si>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</si>
  <si>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</si>
  <si>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</si>
  <si>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</si>
  <si>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</si>
  <si>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</si>
  <si>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</si>
  <si>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</si>
  <si>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</si>
  <si>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</si>
  <si>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</si>
  <si>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</si>
  <si>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</si>
  <si>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</si>
  <si>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</si>
  <si>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</si>
  <si>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</si>
  <si>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</t>
  </si>
  <si>
    <t>Інші послуги</t>
  </si>
  <si>
    <t>3.1</t>
  </si>
  <si>
    <t>Комплексна експертиза проектної документації з отриманням позитивного висновку. За виключенням розділу "Кошторисна документація".</t>
  </si>
  <si>
    <t>3.2</t>
  </si>
  <si>
    <t>Авторський нагляд. Включає в себе щонайменше два візити на локацію в місяць, участь в щотижневих робочих зустрічах (он-лайн), оперативні зміни (коригування) до проектної документації. Вартість вказати за щомісячний платіж.</t>
  </si>
  <si>
    <t>місяць</t>
  </si>
  <si>
    <t xml:space="preserve">  * Товариство Червоного Хреста України є громадською неприбутковою організацією і просить надати максимальні знижки на роботи, вказані у тендерній пропозиції.</t>
  </si>
  <si>
    <t xml:space="preserve"> ** Закупівля відбувається одним лотом </t>
  </si>
  <si>
    <t>Ми погоджуємось, що всі витрати, пов’язані з наданням послуг та виконанням робіт, здійснюються за рахунок Постачальника та їх вартість включена в фінансову пропозицію.</t>
  </si>
  <si>
    <t>Ми погоджуємось зафіксувати цінову пропозицію протягом 60 днів календарних днів з моменту подачі</t>
  </si>
  <si>
    <t>Учасники повинні надсилати тендерні пропозиції з підписом і печаткою (в разі використання печатки в господарській діяльності Учасника)</t>
  </si>
  <si>
    <t>(Назва Учасника), надає свою фінансову пропозицію щодо участі у закупівлі інжинірингових послуг в сфері проектування для нового будівництва Волонтерського реабілітаційного центр за адресою: Хмельницька обл., с. Гораївка (Староушицька СТГ)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</si>
</sst>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2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4" fontId="3" fillId="3" borderId="24" xfId="0" applyNumberFormat="1" applyFont="1" applyFill="1" applyBorder="1" applyAlignment="1">
      <alignment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7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3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justify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center" vertical="center" wrapText="1"/>
    </xf>
    <xf numFmtId="4" fontId="13" fillId="0" borderId="39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26" xfId="0" applyNumberFormat="1" applyFont="1" applyFill="1" applyBorder="1" applyAlignment="1">
      <alignment horizontal="center" vertical="center" wrapText="1"/>
    </xf>
    <xf numFmtId="164" fontId="13" fillId="3" borderId="35" xfId="0" applyNumberFormat="1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7" fillId="3" borderId="26" xfId="0" applyFont="1" applyFill="1" applyBorder="1" applyAlignment="1">
      <alignment horizontal="left" vertical="top" wrapText="1"/>
    </xf>
    <xf numFmtId="0" fontId="17" fillId="3" borderId="40" xfId="0" applyFont="1" applyFill="1" applyBorder="1" applyAlignment="1">
      <alignment horizontal="left" vertical="top" wrapText="1"/>
    </xf>
    <xf numFmtId="0" fontId="17" fillId="3" borderId="27" xfId="0" applyFont="1" applyFill="1" applyBorder="1" applyAlignment="1">
      <alignment horizontal="left" vertical="top" wrapText="1"/>
    </xf>
    <xf numFmtId="49" fontId="8" fillId="3" borderId="26" xfId="0" applyNumberFormat="1" applyFont="1" applyFill="1" applyBorder="1" applyAlignment="1">
      <alignment horizontal="left" vertical="center"/>
    </xf>
    <xf numFmtId="49" fontId="8" fillId="3" borderId="40" xfId="0" applyNumberFormat="1" applyFont="1" applyFill="1" applyBorder="1" applyAlignment="1">
      <alignment horizontal="left" vertical="center"/>
    </xf>
    <xf numFmtId="49" fontId="8" fillId="3" borderId="27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3" borderId="2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 vertical="center"/>
    </xf>
    <xf numFmtId="0" fontId="6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U118"/>
  <sheetViews>
    <sheetView showGridLines="0" tabSelected="1" zoomScale="70" zoomScaleNormal="70" zoomScaleSheetLayoutView="80" workbookViewId="0">
      <selection activeCell="A5" sqref="A5:F5"/>
    </sheetView>
  </sheetViews>
  <sheetFormatPr defaultColWidth="9.109375" defaultRowHeight="21" x14ac:dyDescent="0.4"/>
  <cols>
    <col min="1" max="1" width="5.33203125" style="2" customWidth="1"/>
    <col min="2" max="2" width="94.5546875" style="1" customWidth="1"/>
    <col min="3" max="3" width="15.77734375" style="1" customWidth="1"/>
    <col min="4" max="4" width="12.77734375" style="1" customWidth="1"/>
    <col min="5" max="5" width="17.33203125" style="4" customWidth="1"/>
    <col min="6" max="6" width="18.44140625" style="4" customWidth="1"/>
    <col min="7" max="7" width="23.88671875" style="1" customWidth="1"/>
    <col min="8" max="16384" width="9.109375" style="1"/>
  </cols>
  <sheetData>
    <row r="1" spans="1:8" x14ac:dyDescent="0.4">
      <c r="A1" s="71"/>
      <c r="B1" s="71"/>
      <c r="C1" s="71"/>
      <c r="D1" s="71"/>
      <c r="E1" s="71"/>
      <c r="F1" s="71"/>
      <c r="G1" s="71"/>
    </row>
    <row r="2" spans="1:8" x14ac:dyDescent="0.4">
      <c r="F2" s="80" t="s">
        <v>18</v>
      </c>
      <c r="G2" s="80"/>
    </row>
    <row r="3" spans="1:8" x14ac:dyDescent="0.4">
      <c r="B3" s="79" t="s">
        <v>13</v>
      </c>
      <c r="C3" s="79"/>
      <c r="D3" s="79"/>
      <c r="E3" s="79"/>
      <c r="F3" s="79"/>
      <c r="G3" s="79"/>
    </row>
    <row r="5" spans="1:8" ht="29.25" customHeight="1" x14ac:dyDescent="0.4">
      <c r="A5" s="86" t="s">
        <v>113</v>
      </c>
      <c r="B5" s="86"/>
      <c r="C5" s="86"/>
      <c r="D5" s="86"/>
      <c r="E5" s="86"/>
      <c r="F5" s="86"/>
      <c r="G5" s="13"/>
    </row>
    <row r="6" spans="1:8" ht="20.25" customHeight="1" x14ac:dyDescent="0.4">
      <c r="A6" s="87" t="s">
        <v>1</v>
      </c>
      <c r="B6" s="88"/>
      <c r="C6" s="75" t="s">
        <v>14</v>
      </c>
      <c r="D6" s="75"/>
      <c r="E6" s="75"/>
      <c r="F6" s="75"/>
      <c r="G6" s="75"/>
      <c r="H6" s="25"/>
    </row>
    <row r="7" spans="1:8" ht="20.25" customHeight="1" x14ac:dyDescent="0.4">
      <c r="A7" s="89"/>
      <c r="B7" s="90"/>
      <c r="C7" s="75" t="s">
        <v>15</v>
      </c>
      <c r="D7" s="75"/>
      <c r="E7" s="75"/>
      <c r="F7" s="75"/>
      <c r="G7" s="75"/>
      <c r="H7" s="25"/>
    </row>
    <row r="8" spans="1:8" ht="20.25" customHeight="1" x14ac:dyDescent="0.4">
      <c r="A8" s="91"/>
      <c r="B8" s="92"/>
      <c r="C8" s="75" t="s">
        <v>16</v>
      </c>
      <c r="D8" s="75"/>
      <c r="E8" s="75"/>
      <c r="F8" s="75"/>
      <c r="G8" s="75"/>
      <c r="H8" s="25"/>
    </row>
    <row r="9" spans="1:8" ht="31.2" customHeight="1" x14ac:dyDescent="0.4">
      <c r="A9" s="93" t="s">
        <v>2</v>
      </c>
      <c r="B9" s="94"/>
      <c r="C9" s="76" t="s">
        <v>17</v>
      </c>
      <c r="D9" s="76"/>
      <c r="E9" s="76"/>
      <c r="F9" s="76"/>
      <c r="G9" s="76"/>
      <c r="H9" s="26"/>
    </row>
    <row r="10" spans="1:8" ht="32.4" customHeight="1" x14ac:dyDescent="0.4">
      <c r="A10" s="95" t="s">
        <v>19</v>
      </c>
      <c r="B10" s="95"/>
      <c r="C10" s="95"/>
      <c r="D10" s="95"/>
      <c r="E10" s="95"/>
      <c r="F10" s="95"/>
      <c r="G10" s="95"/>
    </row>
    <row r="11" spans="1:8" ht="12" customHeight="1" thickBot="1" x14ac:dyDescent="0.45">
      <c r="A11" s="1"/>
    </row>
    <row r="12" spans="1:8" ht="85.2" customHeight="1" thickBot="1" x14ac:dyDescent="0.45">
      <c r="A12" s="35" t="s">
        <v>0</v>
      </c>
      <c r="B12" s="36" t="s">
        <v>5</v>
      </c>
      <c r="C12" s="49" t="s">
        <v>21</v>
      </c>
      <c r="D12" s="28" t="s">
        <v>22</v>
      </c>
      <c r="E12" s="37" t="s">
        <v>6</v>
      </c>
      <c r="F12" s="29" t="s">
        <v>7</v>
      </c>
      <c r="G12" s="38" t="s">
        <v>20</v>
      </c>
    </row>
    <row r="13" spans="1:8" s="3" customFormat="1" ht="28.8" customHeight="1" x14ac:dyDescent="0.4">
      <c r="A13" s="53">
        <v>1</v>
      </c>
      <c r="B13" s="64" t="s">
        <v>23</v>
      </c>
      <c r="C13" s="65"/>
      <c r="D13" s="65"/>
      <c r="E13" s="66"/>
      <c r="F13" s="52">
        <f>SUM(F14:F39)</f>
        <v>0</v>
      </c>
      <c r="G13" s="39"/>
    </row>
    <row r="14" spans="1:8" s="3" customFormat="1" x14ac:dyDescent="0.4">
      <c r="A14" s="54" t="s">
        <v>24</v>
      </c>
      <c r="B14" s="32" t="s">
        <v>25</v>
      </c>
      <c r="C14" s="33" t="s">
        <v>26</v>
      </c>
      <c r="D14" s="33">
        <v>1</v>
      </c>
      <c r="E14" s="34"/>
      <c r="F14" s="23">
        <f t="shared" ref="F14:F63" si="0">D14*E14</f>
        <v>0</v>
      </c>
      <c r="G14" s="84">
        <v>30</v>
      </c>
    </row>
    <row r="15" spans="1:8" s="3" customFormat="1" x14ac:dyDescent="0.4">
      <c r="A15" s="55" t="s">
        <v>27</v>
      </c>
      <c r="B15" s="30" t="s">
        <v>28</v>
      </c>
      <c r="C15" s="31" t="s">
        <v>26</v>
      </c>
      <c r="D15" s="31">
        <v>1</v>
      </c>
      <c r="E15" s="15"/>
      <c r="F15" s="17">
        <f t="shared" si="0"/>
        <v>0</v>
      </c>
      <c r="G15" s="84"/>
    </row>
    <row r="16" spans="1:8" s="3" customFormat="1" ht="27.6" x14ac:dyDescent="0.4">
      <c r="A16" s="55" t="s">
        <v>29</v>
      </c>
      <c r="B16" s="30" t="s">
        <v>30</v>
      </c>
      <c r="C16" s="31" t="s">
        <v>26</v>
      </c>
      <c r="D16" s="31">
        <v>1</v>
      </c>
      <c r="E16" s="15"/>
      <c r="F16" s="17">
        <f t="shared" si="0"/>
        <v>0</v>
      </c>
      <c r="G16" s="84"/>
    </row>
    <row r="17" spans="1:7" s="3" customFormat="1" ht="27.6" x14ac:dyDescent="0.4">
      <c r="A17" s="55" t="s">
        <v>31</v>
      </c>
      <c r="B17" s="30" t="s">
        <v>32</v>
      </c>
      <c r="C17" s="31" t="s">
        <v>26</v>
      </c>
      <c r="D17" s="31">
        <v>1</v>
      </c>
      <c r="E17" s="15"/>
      <c r="F17" s="17">
        <f t="shared" si="0"/>
        <v>0</v>
      </c>
      <c r="G17" s="84"/>
    </row>
    <row r="18" spans="1:7" s="3" customFormat="1" ht="41.4" x14ac:dyDescent="0.4">
      <c r="A18" s="55" t="s">
        <v>33</v>
      </c>
      <c r="B18" s="30" t="s">
        <v>34</v>
      </c>
      <c r="C18" s="31" t="s">
        <v>26</v>
      </c>
      <c r="D18" s="31">
        <v>1</v>
      </c>
      <c r="E18" s="15"/>
      <c r="F18" s="17">
        <f t="shared" si="0"/>
        <v>0</v>
      </c>
      <c r="G18" s="85"/>
    </row>
    <row r="19" spans="1:7" s="3" customFormat="1" ht="23.4" customHeight="1" x14ac:dyDescent="0.4">
      <c r="A19" s="55" t="s">
        <v>35</v>
      </c>
      <c r="B19" s="30" t="s">
        <v>36</v>
      </c>
      <c r="C19" s="31" t="s">
        <v>26</v>
      </c>
      <c r="D19" s="31">
        <v>1</v>
      </c>
      <c r="E19" s="15"/>
      <c r="F19" s="17">
        <f t="shared" si="0"/>
        <v>0</v>
      </c>
      <c r="G19" s="81">
        <v>60</v>
      </c>
    </row>
    <row r="20" spans="1:7" s="3" customFormat="1" x14ac:dyDescent="0.4">
      <c r="A20" s="55" t="s">
        <v>37</v>
      </c>
      <c r="B20" s="30" t="s">
        <v>38</v>
      </c>
      <c r="C20" s="31" t="s">
        <v>26</v>
      </c>
      <c r="D20" s="31">
        <v>1</v>
      </c>
      <c r="E20" s="15"/>
      <c r="F20" s="17">
        <f t="shared" si="0"/>
        <v>0</v>
      </c>
      <c r="G20" s="81"/>
    </row>
    <row r="21" spans="1:7" s="3" customFormat="1" ht="27.6" x14ac:dyDescent="0.4">
      <c r="A21" s="55" t="s">
        <v>39</v>
      </c>
      <c r="B21" s="30" t="s">
        <v>40</v>
      </c>
      <c r="C21" s="31" t="s">
        <v>43</v>
      </c>
      <c r="D21" s="31">
        <v>1</v>
      </c>
      <c r="E21" s="15"/>
      <c r="F21" s="17">
        <f t="shared" si="0"/>
        <v>0</v>
      </c>
      <c r="G21" s="81"/>
    </row>
    <row r="22" spans="1:7" s="3" customFormat="1" x14ac:dyDescent="0.4">
      <c r="A22" s="55" t="s">
        <v>41</v>
      </c>
      <c r="B22" s="30" t="s">
        <v>42</v>
      </c>
      <c r="C22" s="31" t="s">
        <v>43</v>
      </c>
      <c r="D22" s="31">
        <v>1</v>
      </c>
      <c r="E22" s="15"/>
      <c r="F22" s="17">
        <f t="shared" si="0"/>
        <v>0</v>
      </c>
      <c r="G22" s="81"/>
    </row>
    <row r="23" spans="1:7" s="3" customFormat="1" x14ac:dyDescent="0.4">
      <c r="A23" s="55" t="s">
        <v>44</v>
      </c>
      <c r="B23" s="30" t="s">
        <v>45</v>
      </c>
      <c r="C23" s="31" t="s">
        <v>43</v>
      </c>
      <c r="D23" s="31">
        <v>1</v>
      </c>
      <c r="E23" s="15"/>
      <c r="F23" s="17">
        <f t="shared" si="0"/>
        <v>0</v>
      </c>
      <c r="G23" s="81"/>
    </row>
    <row r="24" spans="1:7" s="3" customFormat="1" x14ac:dyDescent="0.4">
      <c r="A24" s="55" t="s">
        <v>46</v>
      </c>
      <c r="B24" s="30" t="s">
        <v>47</v>
      </c>
      <c r="C24" s="31" t="s">
        <v>43</v>
      </c>
      <c r="D24" s="31">
        <v>1</v>
      </c>
      <c r="E24" s="15"/>
      <c r="F24" s="17">
        <f t="shared" si="0"/>
        <v>0</v>
      </c>
      <c r="G24" s="81"/>
    </row>
    <row r="25" spans="1:7" s="3" customFormat="1" x14ac:dyDescent="0.4">
      <c r="A25" s="55" t="s">
        <v>48</v>
      </c>
      <c r="B25" s="30" t="s">
        <v>49</v>
      </c>
      <c r="C25" s="31" t="s">
        <v>43</v>
      </c>
      <c r="D25" s="31">
        <v>1</v>
      </c>
      <c r="E25" s="15"/>
      <c r="F25" s="17">
        <f t="shared" si="0"/>
        <v>0</v>
      </c>
      <c r="G25" s="81"/>
    </row>
    <row r="26" spans="1:7" s="3" customFormat="1" x14ac:dyDescent="0.4">
      <c r="A26" s="55" t="s">
        <v>50</v>
      </c>
      <c r="B26" s="30" t="s">
        <v>51</v>
      </c>
      <c r="C26" s="31" t="s">
        <v>43</v>
      </c>
      <c r="D26" s="31">
        <v>1</v>
      </c>
      <c r="E26" s="15"/>
      <c r="F26" s="17">
        <f t="shared" si="0"/>
        <v>0</v>
      </c>
      <c r="G26" s="81"/>
    </row>
    <row r="27" spans="1:7" s="3" customFormat="1" x14ac:dyDescent="0.4">
      <c r="A27" s="55" t="s">
        <v>52</v>
      </c>
      <c r="B27" s="30" t="s">
        <v>53</v>
      </c>
      <c r="C27" s="31" t="s">
        <v>43</v>
      </c>
      <c r="D27" s="31">
        <v>1</v>
      </c>
      <c r="E27" s="15"/>
      <c r="F27" s="17">
        <f t="shared" si="0"/>
        <v>0</v>
      </c>
      <c r="G27" s="81"/>
    </row>
    <row r="28" spans="1:7" s="3" customFormat="1" x14ac:dyDescent="0.4">
      <c r="A28" s="55" t="s">
        <v>54</v>
      </c>
      <c r="B28" s="30" t="s">
        <v>55</v>
      </c>
      <c r="C28" s="31" t="s">
        <v>43</v>
      </c>
      <c r="D28" s="31">
        <v>1</v>
      </c>
      <c r="E28" s="15"/>
      <c r="F28" s="17">
        <f t="shared" si="0"/>
        <v>0</v>
      </c>
      <c r="G28" s="81"/>
    </row>
    <row r="29" spans="1:7" s="3" customFormat="1" x14ac:dyDescent="0.4">
      <c r="A29" s="55" t="s">
        <v>56</v>
      </c>
      <c r="B29" s="30" t="s">
        <v>57</v>
      </c>
      <c r="C29" s="31" t="s">
        <v>43</v>
      </c>
      <c r="D29" s="31">
        <v>1</v>
      </c>
      <c r="E29" s="15"/>
      <c r="F29" s="17">
        <f t="shared" si="0"/>
        <v>0</v>
      </c>
      <c r="G29" s="81"/>
    </row>
    <row r="30" spans="1:7" s="3" customFormat="1" x14ac:dyDescent="0.4">
      <c r="A30" s="55" t="s">
        <v>58</v>
      </c>
      <c r="B30" s="30" t="s">
        <v>59</v>
      </c>
      <c r="C30" s="31" t="s">
        <v>43</v>
      </c>
      <c r="D30" s="31">
        <v>1</v>
      </c>
      <c r="E30" s="15"/>
      <c r="F30" s="17">
        <f t="shared" si="0"/>
        <v>0</v>
      </c>
      <c r="G30" s="81"/>
    </row>
    <row r="31" spans="1:7" s="3" customFormat="1" x14ac:dyDescent="0.4">
      <c r="A31" s="55" t="s">
        <v>60</v>
      </c>
      <c r="B31" s="30" t="s">
        <v>61</v>
      </c>
      <c r="C31" s="31" t="s">
        <v>43</v>
      </c>
      <c r="D31" s="31">
        <v>1</v>
      </c>
      <c r="E31" s="15"/>
      <c r="F31" s="17">
        <f t="shared" si="0"/>
        <v>0</v>
      </c>
      <c r="G31" s="81"/>
    </row>
    <row r="32" spans="1:7" s="3" customFormat="1" x14ac:dyDescent="0.4">
      <c r="A32" s="55" t="s">
        <v>62</v>
      </c>
      <c r="B32" s="30" t="s">
        <v>63</v>
      </c>
      <c r="C32" s="31" t="s">
        <v>43</v>
      </c>
      <c r="D32" s="31">
        <v>1</v>
      </c>
      <c r="E32" s="15"/>
      <c r="F32" s="17">
        <f t="shared" si="0"/>
        <v>0</v>
      </c>
      <c r="G32" s="81"/>
    </row>
    <row r="33" spans="1:7" s="3" customFormat="1" x14ac:dyDescent="0.4">
      <c r="A33" s="55" t="s">
        <v>64</v>
      </c>
      <c r="B33" s="30" t="s">
        <v>65</v>
      </c>
      <c r="C33" s="31" t="s">
        <v>43</v>
      </c>
      <c r="D33" s="31">
        <v>1</v>
      </c>
      <c r="E33" s="15"/>
      <c r="F33" s="17">
        <f t="shared" si="0"/>
        <v>0</v>
      </c>
      <c r="G33" s="81"/>
    </row>
    <row r="34" spans="1:7" s="3" customFormat="1" x14ac:dyDescent="0.4">
      <c r="A34" s="55" t="s">
        <v>66</v>
      </c>
      <c r="B34" s="30" t="s">
        <v>67</v>
      </c>
      <c r="C34" s="31" t="s">
        <v>43</v>
      </c>
      <c r="D34" s="31">
        <v>1</v>
      </c>
      <c r="E34" s="15"/>
      <c r="F34" s="17">
        <f t="shared" si="0"/>
        <v>0</v>
      </c>
      <c r="G34" s="81"/>
    </row>
    <row r="35" spans="1:7" s="3" customFormat="1" x14ac:dyDescent="0.4">
      <c r="A35" s="55" t="s">
        <v>68</v>
      </c>
      <c r="B35" s="30" t="s">
        <v>69</v>
      </c>
      <c r="C35" s="31" t="s">
        <v>43</v>
      </c>
      <c r="D35" s="31">
        <v>1</v>
      </c>
      <c r="E35" s="15"/>
      <c r="F35" s="17">
        <f t="shared" si="0"/>
        <v>0</v>
      </c>
      <c r="G35" s="81"/>
    </row>
    <row r="36" spans="1:7" s="3" customFormat="1" x14ac:dyDescent="0.4">
      <c r="A36" s="55" t="s">
        <v>70</v>
      </c>
      <c r="B36" s="30" t="s">
        <v>71</v>
      </c>
      <c r="C36" s="31" t="s">
        <v>43</v>
      </c>
      <c r="D36" s="31">
        <v>1</v>
      </c>
      <c r="E36" s="15"/>
      <c r="F36" s="17">
        <f t="shared" si="0"/>
        <v>0</v>
      </c>
      <c r="G36" s="81"/>
    </row>
    <row r="37" spans="1:7" s="3" customFormat="1" x14ac:dyDescent="0.4">
      <c r="A37" s="55" t="s">
        <v>72</v>
      </c>
      <c r="B37" s="30" t="s">
        <v>73</v>
      </c>
      <c r="C37" s="31" t="s">
        <v>43</v>
      </c>
      <c r="D37" s="31">
        <v>1</v>
      </c>
      <c r="E37" s="15"/>
      <c r="F37" s="17">
        <f t="shared" si="0"/>
        <v>0</v>
      </c>
      <c r="G37" s="81"/>
    </row>
    <row r="38" spans="1:7" s="3" customFormat="1" x14ac:dyDescent="0.4">
      <c r="A38" s="55" t="s">
        <v>74</v>
      </c>
      <c r="B38" s="30" t="s">
        <v>75</v>
      </c>
      <c r="C38" s="31" t="s">
        <v>43</v>
      </c>
      <c r="D38" s="31">
        <v>1</v>
      </c>
      <c r="E38" s="15"/>
      <c r="F38" s="17">
        <f t="shared" si="0"/>
        <v>0</v>
      </c>
      <c r="G38" s="81"/>
    </row>
    <row r="39" spans="1:7" s="3" customFormat="1" ht="21.6" thickBot="1" x14ac:dyDescent="0.45">
      <c r="A39" s="56" t="s">
        <v>76</v>
      </c>
      <c r="B39" s="46" t="s">
        <v>77</v>
      </c>
      <c r="C39" s="47" t="s">
        <v>43</v>
      </c>
      <c r="D39" s="47">
        <v>1</v>
      </c>
      <c r="E39" s="16"/>
      <c r="F39" s="18">
        <f t="shared" si="0"/>
        <v>0</v>
      </c>
      <c r="G39" s="82"/>
    </row>
    <row r="40" spans="1:7" s="3" customFormat="1" ht="28.8" customHeight="1" x14ac:dyDescent="0.4">
      <c r="A40" s="57" t="s">
        <v>78</v>
      </c>
      <c r="B40" s="64" t="s">
        <v>79</v>
      </c>
      <c r="C40" s="65"/>
      <c r="D40" s="65"/>
      <c r="E40" s="66"/>
      <c r="F40" s="51">
        <f>SUM(F41:F61)</f>
        <v>0</v>
      </c>
      <c r="G40" s="48"/>
    </row>
    <row r="41" spans="1:7" s="3" customFormat="1" ht="25.8" customHeight="1" x14ac:dyDescent="0.4">
      <c r="A41" s="55" t="s">
        <v>80</v>
      </c>
      <c r="B41" s="30" t="s">
        <v>36</v>
      </c>
      <c r="C41" s="31" t="s">
        <v>43</v>
      </c>
      <c r="D41" s="31">
        <v>1</v>
      </c>
      <c r="E41" s="15"/>
      <c r="F41" s="17">
        <f t="shared" si="0"/>
        <v>0</v>
      </c>
      <c r="G41" s="81">
        <v>60</v>
      </c>
    </row>
    <row r="42" spans="1:7" s="3" customFormat="1" x14ac:dyDescent="0.4">
      <c r="A42" s="55" t="s">
        <v>81</v>
      </c>
      <c r="B42" s="30" t="s">
        <v>42</v>
      </c>
      <c r="C42" s="31" t="s">
        <v>43</v>
      </c>
      <c r="D42" s="31">
        <v>1</v>
      </c>
      <c r="E42" s="15"/>
      <c r="F42" s="17">
        <f t="shared" si="0"/>
        <v>0</v>
      </c>
      <c r="G42" s="81"/>
    </row>
    <row r="43" spans="1:7" s="3" customFormat="1" x14ac:dyDescent="0.4">
      <c r="A43" s="55" t="s">
        <v>82</v>
      </c>
      <c r="B43" s="30" t="s">
        <v>45</v>
      </c>
      <c r="C43" s="31" t="s">
        <v>43</v>
      </c>
      <c r="D43" s="31">
        <v>1</v>
      </c>
      <c r="E43" s="15"/>
      <c r="F43" s="17">
        <f t="shared" si="0"/>
        <v>0</v>
      </c>
      <c r="G43" s="81"/>
    </row>
    <row r="44" spans="1:7" s="3" customFormat="1" x14ac:dyDescent="0.4">
      <c r="A44" s="55" t="s">
        <v>83</v>
      </c>
      <c r="B44" s="30" t="s">
        <v>38</v>
      </c>
      <c r="C44" s="31" t="s">
        <v>26</v>
      </c>
      <c r="D44" s="31">
        <v>1</v>
      </c>
      <c r="E44" s="15"/>
      <c r="F44" s="17">
        <f t="shared" si="0"/>
        <v>0</v>
      </c>
      <c r="G44" s="81"/>
    </row>
    <row r="45" spans="1:7" s="3" customFormat="1" x14ac:dyDescent="0.4">
      <c r="A45" s="55" t="s">
        <v>84</v>
      </c>
      <c r="B45" s="30" t="s">
        <v>47</v>
      </c>
      <c r="C45" s="31" t="s">
        <v>43</v>
      </c>
      <c r="D45" s="31">
        <v>1</v>
      </c>
      <c r="E45" s="15"/>
      <c r="F45" s="17">
        <f t="shared" si="0"/>
        <v>0</v>
      </c>
      <c r="G45" s="81"/>
    </row>
    <row r="46" spans="1:7" s="3" customFormat="1" ht="27.6" x14ac:dyDescent="0.4">
      <c r="A46" s="55" t="s">
        <v>85</v>
      </c>
      <c r="B46" s="30" t="s">
        <v>40</v>
      </c>
      <c r="C46" s="31" t="s">
        <v>43</v>
      </c>
      <c r="D46" s="31">
        <v>1</v>
      </c>
      <c r="E46" s="15"/>
      <c r="F46" s="17">
        <f t="shared" si="0"/>
        <v>0</v>
      </c>
      <c r="G46" s="81"/>
    </row>
    <row r="47" spans="1:7" s="3" customFormat="1" x14ac:dyDescent="0.4">
      <c r="A47" s="55" t="s">
        <v>86</v>
      </c>
      <c r="B47" s="30" t="s">
        <v>49</v>
      </c>
      <c r="C47" s="31" t="s">
        <v>43</v>
      </c>
      <c r="D47" s="31">
        <v>1</v>
      </c>
      <c r="E47" s="15"/>
      <c r="F47" s="17">
        <f t="shared" si="0"/>
        <v>0</v>
      </c>
      <c r="G47" s="81"/>
    </row>
    <row r="48" spans="1:7" s="3" customFormat="1" x14ac:dyDescent="0.4">
      <c r="A48" s="55" t="s">
        <v>87</v>
      </c>
      <c r="B48" s="30" t="s">
        <v>51</v>
      </c>
      <c r="C48" s="31" t="s">
        <v>43</v>
      </c>
      <c r="D48" s="31">
        <v>1</v>
      </c>
      <c r="E48" s="15"/>
      <c r="F48" s="17">
        <f t="shared" si="0"/>
        <v>0</v>
      </c>
      <c r="G48" s="81"/>
    </row>
    <row r="49" spans="1:7" s="3" customFormat="1" x14ac:dyDescent="0.4">
      <c r="A49" s="55" t="s">
        <v>88</v>
      </c>
      <c r="B49" s="30" t="s">
        <v>53</v>
      </c>
      <c r="C49" s="31" t="s">
        <v>43</v>
      </c>
      <c r="D49" s="31">
        <v>1</v>
      </c>
      <c r="E49" s="15"/>
      <c r="F49" s="17">
        <f t="shared" si="0"/>
        <v>0</v>
      </c>
      <c r="G49" s="81"/>
    </row>
    <row r="50" spans="1:7" s="3" customFormat="1" x14ac:dyDescent="0.4">
      <c r="A50" s="55" t="s">
        <v>89</v>
      </c>
      <c r="B50" s="30" t="s">
        <v>55</v>
      </c>
      <c r="C50" s="31" t="s">
        <v>43</v>
      </c>
      <c r="D50" s="31">
        <v>1</v>
      </c>
      <c r="E50" s="15"/>
      <c r="F50" s="17">
        <f t="shared" si="0"/>
        <v>0</v>
      </c>
      <c r="G50" s="81"/>
    </row>
    <row r="51" spans="1:7" s="3" customFormat="1" x14ac:dyDescent="0.4">
      <c r="A51" s="55" t="s">
        <v>90</v>
      </c>
      <c r="B51" s="30" t="s">
        <v>57</v>
      </c>
      <c r="C51" s="31" t="s">
        <v>43</v>
      </c>
      <c r="D51" s="31">
        <v>1</v>
      </c>
      <c r="E51" s="15"/>
      <c r="F51" s="17">
        <f t="shared" si="0"/>
        <v>0</v>
      </c>
      <c r="G51" s="81"/>
    </row>
    <row r="52" spans="1:7" s="3" customFormat="1" x14ac:dyDescent="0.4">
      <c r="A52" s="55" t="s">
        <v>91</v>
      </c>
      <c r="B52" s="30" t="s">
        <v>59</v>
      </c>
      <c r="C52" s="31" t="s">
        <v>43</v>
      </c>
      <c r="D52" s="31">
        <v>1</v>
      </c>
      <c r="E52" s="15"/>
      <c r="F52" s="17">
        <f t="shared" si="0"/>
        <v>0</v>
      </c>
      <c r="G52" s="81"/>
    </row>
    <row r="53" spans="1:7" s="3" customFormat="1" x14ac:dyDescent="0.4">
      <c r="A53" s="55" t="s">
        <v>92</v>
      </c>
      <c r="B53" s="30" t="s">
        <v>61</v>
      </c>
      <c r="C53" s="31" t="s">
        <v>43</v>
      </c>
      <c r="D53" s="31">
        <v>1</v>
      </c>
      <c r="E53" s="15"/>
      <c r="F53" s="17">
        <f t="shared" si="0"/>
        <v>0</v>
      </c>
      <c r="G53" s="81"/>
    </row>
    <row r="54" spans="1:7" s="3" customFormat="1" x14ac:dyDescent="0.4">
      <c r="A54" s="55" t="s">
        <v>93</v>
      </c>
      <c r="B54" s="30" t="s">
        <v>63</v>
      </c>
      <c r="C54" s="31" t="s">
        <v>43</v>
      </c>
      <c r="D54" s="31">
        <v>1</v>
      </c>
      <c r="E54" s="15"/>
      <c r="F54" s="17">
        <f t="shared" si="0"/>
        <v>0</v>
      </c>
      <c r="G54" s="81"/>
    </row>
    <row r="55" spans="1:7" s="3" customFormat="1" x14ac:dyDescent="0.4">
      <c r="A55" s="55" t="s">
        <v>94</v>
      </c>
      <c r="B55" s="30" t="s">
        <v>65</v>
      </c>
      <c r="C55" s="31" t="s">
        <v>43</v>
      </c>
      <c r="D55" s="31">
        <v>1</v>
      </c>
      <c r="E55" s="15"/>
      <c r="F55" s="17">
        <f t="shared" si="0"/>
        <v>0</v>
      </c>
      <c r="G55" s="81"/>
    </row>
    <row r="56" spans="1:7" s="3" customFormat="1" x14ac:dyDescent="0.4">
      <c r="A56" s="55" t="s">
        <v>95</v>
      </c>
      <c r="B56" s="30" t="s">
        <v>67</v>
      </c>
      <c r="C56" s="31" t="s">
        <v>43</v>
      </c>
      <c r="D56" s="31">
        <v>1</v>
      </c>
      <c r="E56" s="15"/>
      <c r="F56" s="17">
        <f t="shared" si="0"/>
        <v>0</v>
      </c>
      <c r="G56" s="81"/>
    </row>
    <row r="57" spans="1:7" s="3" customFormat="1" x14ac:dyDescent="0.4">
      <c r="A57" s="55" t="s">
        <v>96</v>
      </c>
      <c r="B57" s="30" t="s">
        <v>69</v>
      </c>
      <c r="C57" s="31" t="s">
        <v>43</v>
      </c>
      <c r="D57" s="31">
        <v>1</v>
      </c>
      <c r="E57" s="15"/>
      <c r="F57" s="17">
        <f t="shared" si="0"/>
        <v>0</v>
      </c>
      <c r="G57" s="81"/>
    </row>
    <row r="58" spans="1:7" s="3" customFormat="1" x14ac:dyDescent="0.4">
      <c r="A58" s="55" t="s">
        <v>97</v>
      </c>
      <c r="B58" s="30" t="s">
        <v>71</v>
      </c>
      <c r="C58" s="31" t="s">
        <v>43</v>
      </c>
      <c r="D58" s="31">
        <v>1</v>
      </c>
      <c r="E58" s="15"/>
      <c r="F58" s="17">
        <f t="shared" si="0"/>
        <v>0</v>
      </c>
      <c r="G58" s="81"/>
    </row>
    <row r="59" spans="1:7" s="3" customFormat="1" x14ac:dyDescent="0.4">
      <c r="A59" s="55" t="s">
        <v>98</v>
      </c>
      <c r="B59" s="30" t="s">
        <v>73</v>
      </c>
      <c r="C59" s="31" t="s">
        <v>43</v>
      </c>
      <c r="D59" s="31">
        <v>1</v>
      </c>
      <c r="E59" s="15"/>
      <c r="F59" s="17">
        <f t="shared" si="0"/>
        <v>0</v>
      </c>
      <c r="G59" s="81"/>
    </row>
    <row r="60" spans="1:7" s="3" customFormat="1" x14ac:dyDescent="0.4">
      <c r="A60" s="55" t="s">
        <v>99</v>
      </c>
      <c r="B60" s="30" t="s">
        <v>75</v>
      </c>
      <c r="C60" s="31" t="s">
        <v>43</v>
      </c>
      <c r="D60" s="31">
        <v>1</v>
      </c>
      <c r="E60" s="15"/>
      <c r="F60" s="17">
        <f t="shared" si="0"/>
        <v>0</v>
      </c>
      <c r="G60" s="81"/>
    </row>
    <row r="61" spans="1:7" s="3" customFormat="1" ht="21.6" thickBot="1" x14ac:dyDescent="0.45">
      <c r="A61" s="58" t="s">
        <v>100</v>
      </c>
      <c r="B61" s="41" t="s">
        <v>77</v>
      </c>
      <c r="C61" s="42" t="s">
        <v>43</v>
      </c>
      <c r="D61" s="42">
        <v>1</v>
      </c>
      <c r="E61" s="43"/>
      <c r="F61" s="44">
        <f t="shared" si="0"/>
        <v>0</v>
      </c>
      <c r="G61" s="83"/>
    </row>
    <row r="62" spans="1:7" s="3" customFormat="1" x14ac:dyDescent="0.4">
      <c r="A62" s="59" t="s">
        <v>101</v>
      </c>
      <c r="B62" s="67" t="s">
        <v>102</v>
      </c>
      <c r="C62" s="68"/>
      <c r="D62" s="68"/>
      <c r="E62" s="69"/>
      <c r="F62" s="50">
        <f>SUM(F63:F64)</f>
        <v>0</v>
      </c>
      <c r="G62" s="39"/>
    </row>
    <row r="63" spans="1:7" s="3" customFormat="1" ht="40.799999999999997" customHeight="1" x14ac:dyDescent="0.4">
      <c r="A63" s="55" t="s">
        <v>103</v>
      </c>
      <c r="B63" s="30" t="s">
        <v>104</v>
      </c>
      <c r="C63" s="31" t="s">
        <v>43</v>
      </c>
      <c r="D63" s="31">
        <v>1</v>
      </c>
      <c r="E63" s="15"/>
      <c r="F63" s="17">
        <f t="shared" si="0"/>
        <v>0</v>
      </c>
      <c r="G63" s="40">
        <v>30</v>
      </c>
    </row>
    <row r="64" spans="1:7" s="3" customFormat="1" ht="42" thickBot="1" x14ac:dyDescent="0.45">
      <c r="A64" s="58" t="s">
        <v>105</v>
      </c>
      <c r="B64" s="41" t="s">
        <v>106</v>
      </c>
      <c r="C64" s="42" t="s">
        <v>107</v>
      </c>
      <c r="D64" s="42">
        <v>9</v>
      </c>
      <c r="E64" s="43"/>
      <c r="F64" s="44">
        <f>D64*E64</f>
        <v>0</v>
      </c>
      <c r="G64" s="45"/>
    </row>
    <row r="65" spans="1:255" ht="21.6" thickBot="1" x14ac:dyDescent="0.45">
      <c r="A65" s="72" t="s">
        <v>11</v>
      </c>
      <c r="B65" s="73"/>
      <c r="C65" s="73"/>
      <c r="D65" s="74"/>
      <c r="E65" s="77">
        <f>F13+F40+F62</f>
        <v>0</v>
      </c>
      <c r="F65" s="78"/>
      <c r="G65" s="14"/>
    </row>
    <row r="66" spans="1:255" x14ac:dyDescent="0.4">
      <c r="A66" s="70" t="s">
        <v>108</v>
      </c>
      <c r="B66" s="70"/>
      <c r="C66" s="70"/>
      <c r="D66" s="70"/>
      <c r="E66" s="70"/>
      <c r="F66" s="70"/>
      <c r="G66" s="70"/>
    </row>
    <row r="67" spans="1:255" x14ac:dyDescent="0.4">
      <c r="A67" s="12" t="s">
        <v>109</v>
      </c>
      <c r="B67" s="19"/>
    </row>
    <row r="68" spans="1:255" ht="11.4" customHeight="1" x14ac:dyDescent="0.4">
      <c r="A68" s="19"/>
      <c r="B68" s="19"/>
    </row>
    <row r="69" spans="1:255" x14ac:dyDescent="0.4">
      <c r="A69" s="62" t="s">
        <v>3</v>
      </c>
      <c r="B69" s="62"/>
      <c r="C69" s="62"/>
      <c r="D69" s="62"/>
      <c r="E69" s="62"/>
      <c r="F69" s="62"/>
      <c r="G69" s="62"/>
    </row>
    <row r="70" spans="1:255" ht="20.399999999999999" customHeight="1" x14ac:dyDescent="0.4">
      <c r="A70" s="63" t="s">
        <v>110</v>
      </c>
      <c r="B70" s="63"/>
      <c r="C70" s="63"/>
      <c r="D70" s="63"/>
      <c r="E70" s="63"/>
      <c r="F70" s="63"/>
      <c r="G70" s="63"/>
    </row>
    <row r="71" spans="1:255" ht="20.399999999999999" customHeight="1" x14ac:dyDescent="0.4">
      <c r="A71" s="22" t="s">
        <v>12</v>
      </c>
      <c r="B71" s="22"/>
      <c r="C71" s="22"/>
      <c r="D71" s="22"/>
      <c r="E71" s="22"/>
      <c r="F71" s="22"/>
      <c r="G71" s="22"/>
    </row>
    <row r="72" spans="1:255" ht="20.399999999999999" customHeight="1" x14ac:dyDescent="0.4">
      <c r="A72" s="60" t="s">
        <v>4</v>
      </c>
      <c r="B72" s="60"/>
      <c r="C72" s="60"/>
      <c r="D72" s="60"/>
      <c r="E72" s="60"/>
      <c r="F72" s="60"/>
      <c r="G72" s="60"/>
    </row>
    <row r="73" spans="1:255" s="8" customFormat="1" ht="20.399999999999999" customHeight="1" x14ac:dyDescent="0.25">
      <c r="A73" s="61" t="s">
        <v>111</v>
      </c>
      <c r="B73" s="61"/>
      <c r="C73" s="61"/>
      <c r="D73" s="61"/>
      <c r="E73" s="61"/>
      <c r="F73" s="61"/>
      <c r="G73" s="61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</row>
    <row r="74" spans="1:255" ht="20.399999999999999" customHeight="1" x14ac:dyDescent="0.4">
      <c r="A74" s="60" t="s">
        <v>10</v>
      </c>
      <c r="B74" s="60"/>
      <c r="C74" s="60"/>
      <c r="D74" s="60"/>
      <c r="E74" s="60"/>
      <c r="F74" s="60"/>
      <c r="G74" s="60"/>
    </row>
    <row r="75" spans="1:255" ht="20.399999999999999" customHeight="1" x14ac:dyDescent="0.4">
      <c r="A75" s="24" t="s">
        <v>112</v>
      </c>
      <c r="B75" s="22"/>
      <c r="C75" s="22"/>
      <c r="D75" s="22"/>
      <c r="E75" s="22"/>
      <c r="F75" s="22"/>
      <c r="G75" s="22"/>
    </row>
    <row r="77" spans="1:255" s="8" customFormat="1" ht="13.8" x14ac:dyDescent="0.25">
      <c r="A77" s="5"/>
      <c r="B77" s="21" t="s">
        <v>8</v>
      </c>
      <c r="C77" s="10"/>
      <c r="D77" s="10"/>
      <c r="E77" s="9"/>
      <c r="F77" s="9"/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</row>
    <row r="78" spans="1:255" s="8" customFormat="1" ht="15.6" x14ac:dyDescent="0.3">
      <c r="A78" s="11"/>
      <c r="B78" s="27" t="s">
        <v>9</v>
      </c>
      <c r="C78" s="10"/>
      <c r="D78" s="10"/>
      <c r="E78" s="9"/>
      <c r="F78" s="9"/>
      <c r="G78" s="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</row>
    <row r="79" spans="1:255" s="8" customFormat="1" ht="13.8" x14ac:dyDescent="0.25">
      <c r="A79" s="5"/>
      <c r="B79" s="20"/>
      <c r="C79" s="10"/>
      <c r="D79" s="10"/>
      <c r="E79" s="9"/>
      <c r="F79" s="9"/>
      <c r="G79" s="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s="8" customFormat="1" ht="13.8" x14ac:dyDescent="0.25">
      <c r="A80" s="5"/>
      <c r="B80" s="20"/>
      <c r="C80" s="10"/>
      <c r="D80" s="10"/>
      <c r="E80" s="9"/>
      <c r="F80" s="9"/>
      <c r="G80" s="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s="8" customFormat="1" ht="13.8" x14ac:dyDescent="0.25">
      <c r="A81" s="5"/>
      <c r="B81" s="10"/>
      <c r="C81" s="10"/>
      <c r="D81" s="10"/>
      <c r="E81" s="9"/>
      <c r="F81" s="9"/>
      <c r="G81" s="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255" s="8" customFormat="1" ht="13.8" x14ac:dyDescent="0.25">
      <c r="A82" s="5"/>
      <c r="B82" s="10"/>
      <c r="C82" s="10"/>
      <c r="D82" s="10"/>
      <c r="E82" s="9"/>
      <c r="F82" s="9"/>
      <c r="G82" s="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8" customFormat="1" ht="13.8" x14ac:dyDescent="0.25">
      <c r="A83" s="5"/>
      <c r="B83" s="10"/>
      <c r="C83" s="10"/>
      <c r="D83" s="10"/>
      <c r="E83" s="9"/>
      <c r="F83" s="9"/>
      <c r="G83" s="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x14ac:dyDescent="0.4">
      <c r="A84" s="1"/>
      <c r="E84" s="1"/>
      <c r="F84" s="1"/>
    </row>
    <row r="85" spans="1:255" x14ac:dyDescent="0.4">
      <c r="A85" s="1"/>
      <c r="E85" s="1"/>
      <c r="F85" s="1"/>
    </row>
    <row r="86" spans="1:255" x14ac:dyDescent="0.4">
      <c r="A86" s="1"/>
      <c r="E86" s="1"/>
      <c r="F86" s="1"/>
    </row>
    <row r="87" spans="1:255" x14ac:dyDescent="0.4">
      <c r="A87" s="1"/>
      <c r="E87" s="1"/>
      <c r="F87" s="1"/>
    </row>
    <row r="88" spans="1:255" x14ac:dyDescent="0.4">
      <c r="A88" s="1"/>
      <c r="E88" s="1"/>
      <c r="F88" s="1"/>
    </row>
    <row r="89" spans="1:255" x14ac:dyDescent="0.4">
      <c r="A89" s="1"/>
      <c r="E89" s="1"/>
      <c r="F89" s="1"/>
    </row>
    <row r="90" spans="1:255" x14ac:dyDescent="0.4">
      <c r="A90" s="1"/>
      <c r="E90" s="1"/>
      <c r="F90" s="1"/>
    </row>
    <row r="91" spans="1:255" x14ac:dyDescent="0.4">
      <c r="A91" s="1"/>
      <c r="E91" s="1"/>
      <c r="F91" s="1"/>
    </row>
    <row r="92" spans="1:255" x14ac:dyDescent="0.4">
      <c r="A92" s="1"/>
      <c r="E92" s="1"/>
      <c r="F92" s="1"/>
    </row>
    <row r="93" spans="1:255" x14ac:dyDescent="0.4">
      <c r="A93" s="1"/>
      <c r="E93" s="1"/>
      <c r="F93" s="1"/>
    </row>
    <row r="94" spans="1:255" x14ac:dyDescent="0.4">
      <c r="A94" s="1"/>
      <c r="E94" s="1"/>
      <c r="F94" s="1"/>
    </row>
    <row r="95" spans="1:255" x14ac:dyDescent="0.4">
      <c r="A95" s="1"/>
      <c r="E95" s="1"/>
      <c r="F95" s="1"/>
    </row>
    <row r="96" spans="1:255" x14ac:dyDescent="0.4">
      <c r="A96" s="1"/>
      <c r="E96" s="1"/>
      <c r="F96" s="1"/>
    </row>
    <row r="97" s="1" customFormat="1" x14ac:dyDescent="0.4"/>
    <row r="98" s="1" customFormat="1" x14ac:dyDescent="0.4"/>
    <row r="99" s="1" customFormat="1" x14ac:dyDescent="0.4"/>
    <row r="100" s="1" customFormat="1" x14ac:dyDescent="0.4"/>
    <row r="101" s="1" customFormat="1" x14ac:dyDescent="0.4"/>
    <row r="102" s="1" customFormat="1" x14ac:dyDescent="0.4"/>
    <row r="103" s="1" customFormat="1" x14ac:dyDescent="0.4"/>
    <row r="104" s="1" customFormat="1" x14ac:dyDescent="0.4"/>
    <row r="105" s="1" customFormat="1" x14ac:dyDescent="0.4"/>
    <row r="106" s="1" customFormat="1" x14ac:dyDescent="0.4"/>
    <row r="107" s="1" customFormat="1" x14ac:dyDescent="0.4"/>
    <row r="108" s="1" customFormat="1" x14ac:dyDescent="0.4"/>
    <row r="109" s="1" customFormat="1" x14ac:dyDescent="0.4"/>
    <row r="110" s="1" customFormat="1" x14ac:dyDescent="0.4"/>
    <row r="111" s="1" customFormat="1" x14ac:dyDescent="0.4"/>
    <row r="112" s="1" customFormat="1" x14ac:dyDescent="0.4"/>
    <row r="113" s="1" customFormat="1" x14ac:dyDescent="0.4"/>
    <row r="114" s="1" customFormat="1" x14ac:dyDescent="0.4"/>
    <row r="115" s="1" customFormat="1" x14ac:dyDescent="0.4"/>
    <row r="116" s="1" customFormat="1" x14ac:dyDescent="0.4"/>
    <row r="117" s="1" customFormat="1" x14ac:dyDescent="0.4"/>
    <row r="118" s="1" customFormat="1" x14ac:dyDescent="0.4"/>
  </sheetData>
  <mergeCells count="25">
    <mergeCell ref="A5:F5"/>
    <mergeCell ref="A6:B8"/>
    <mergeCell ref="A9:B9"/>
    <mergeCell ref="A10:G10"/>
    <mergeCell ref="B13:E13"/>
    <mergeCell ref="B62:E62"/>
    <mergeCell ref="B40:E40"/>
    <mergeCell ref="A66:G66"/>
    <mergeCell ref="A1:G1"/>
    <mergeCell ref="A65:D65"/>
    <mergeCell ref="C6:G6"/>
    <mergeCell ref="C7:G7"/>
    <mergeCell ref="C8:G8"/>
    <mergeCell ref="C9:G9"/>
    <mergeCell ref="E65:F65"/>
    <mergeCell ref="B3:G3"/>
    <mergeCell ref="F2:G2"/>
    <mergeCell ref="G19:G39"/>
    <mergeCell ref="G41:G61"/>
    <mergeCell ref="G14:G18"/>
    <mergeCell ref="A74:G74"/>
    <mergeCell ref="A73:G73"/>
    <mergeCell ref="A69:G69"/>
    <mergeCell ref="A70:G70"/>
    <mergeCell ref="A72:G72"/>
  </mergeCells>
  <phoneticPr fontId="12" type="noConversion"/>
  <pageMargins left="0.11811023622047245" right="0.11811023622047245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2024-04-23T14:18:14Z</dcterms:modified>
</cp:coreProperties>
</file>