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3/Закупівля техніки м.Львів, Мазепа_25 Бюджет Freiburg/"/>
    </mc:Choice>
  </mc:AlternateContent>
  <xr:revisionPtr revIDLastSave="259" documentId="8_{C0339DED-11D8-4533-BDDC-A318B4915BD7}" xr6:coauthVersionLast="47" xr6:coauthVersionMax="47" xr10:uidLastSave="{8788D5EA-97CF-44A3-9FA6-1492D9EBFC8F}"/>
  <bookViews>
    <workbookView xWindow="-108" yWindow="-108" windowWidth="23256" windowHeight="12576" xr2:uid="{54DA75B6-88F9-4C91-884A-82FA35D5CC41}"/>
  </bookViews>
  <sheets>
    <sheet name="Додаток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4" l="1"/>
  <c r="F55" i="4"/>
  <c r="F54" i="4"/>
  <c r="F53" i="4"/>
  <c r="F52" i="4"/>
  <c r="F51" i="4"/>
  <c r="F50" i="4"/>
  <c r="F49" i="4"/>
  <c r="F48" i="4"/>
  <c r="F47" i="4"/>
  <c r="F46" i="4"/>
  <c r="F44" i="4"/>
  <c r="F43" i="4"/>
  <c r="F42" i="4"/>
  <c r="F41" i="4"/>
  <c r="F39" i="4"/>
  <c r="F38" i="4"/>
  <c r="F36" i="4"/>
  <c r="F35" i="4"/>
  <c r="F33" i="4"/>
  <c r="F32" i="4"/>
  <c r="F19" i="4"/>
  <c r="F20" i="4"/>
  <c r="F21" i="4"/>
  <c r="F22" i="4"/>
  <c r="F23" i="4"/>
  <c r="F24" i="4"/>
  <c r="F25" i="4"/>
  <c r="F26" i="4"/>
  <c r="F27" i="4"/>
  <c r="F28" i="4"/>
  <c r="F29" i="4"/>
  <c r="F30" i="4"/>
  <c r="F18" i="4"/>
  <c r="F16" i="4" l="1"/>
</calcChain>
</file>

<file path=xl/sharedStrings.xml><?xml version="1.0" encoding="utf-8"?>
<sst xmlns="http://schemas.openxmlformats.org/spreadsheetml/2006/main" count="144" uniqueCount="112">
  <si>
    <t>№ п/п</t>
  </si>
  <si>
    <t>Найменування робіт і витрат</t>
  </si>
  <si>
    <t>Одиниця виміру</t>
  </si>
  <si>
    <t>Кількість</t>
  </si>
  <si>
    <t>Примітки</t>
  </si>
  <si>
    <t xml:space="preserve">Всього, грн з ПДВ </t>
  </si>
  <si>
    <t>1</t>
  </si>
  <si>
    <t>2</t>
  </si>
  <si>
    <t>3</t>
  </si>
  <si>
    <t>4</t>
  </si>
  <si>
    <t>5</t>
  </si>
  <si>
    <t>6</t>
  </si>
  <si>
    <t>7</t>
  </si>
  <si>
    <t>5.1</t>
  </si>
  <si>
    <t>5.2</t>
  </si>
  <si>
    <t>6.1</t>
  </si>
  <si>
    <t>6.2</t>
  </si>
  <si>
    <t>7.1</t>
  </si>
  <si>
    <t>1.1</t>
  </si>
  <si>
    <t>1.2</t>
  </si>
  <si>
    <t>1.3</t>
  </si>
  <si>
    <t>2.1</t>
  </si>
  <si>
    <t>2.2</t>
  </si>
  <si>
    <t>3.1</t>
  </si>
  <si>
    <t>3.2</t>
  </si>
  <si>
    <t>4.1</t>
  </si>
  <si>
    <t>4.2</t>
  </si>
  <si>
    <t>шт.</t>
  </si>
  <si>
    <t>Обладнання локального кросу</t>
  </si>
  <si>
    <t>19 "Шафа Network Server 32U 800х1000 мм 612181322</t>
  </si>
  <si>
    <t>Сервер HPE ProLiant DL360 Gen10 8SFF Configure-to-order Server:</t>
  </si>
  <si>
    <t>компл.</t>
  </si>
  <si>
    <t>Обладнання центральної станції моніторингу</t>
  </si>
  <si>
    <t>РК монітор Philips E-Line 275E1S/00</t>
  </si>
  <si>
    <t>Обладнання системи телебачення</t>
  </si>
  <si>
    <t>Обладнання системи відеоспостереження</t>
  </si>
  <si>
    <t>4 Мп купольна відеокамера DS-2CD2143G0-IS</t>
  </si>
  <si>
    <t>Коробка комутаційна Hikvision DS-1280ZJ-DM18 Hikvision</t>
  </si>
  <si>
    <t>Обладнання IP-телефонії</t>
  </si>
  <si>
    <t>PANASONIC KX-TDE100 МИНИ АТС KX-TDE100</t>
  </si>
  <si>
    <t>Плата розширення внутрішніх ліній 16-портова KX-TDA0172</t>
  </si>
  <si>
    <t>Плата розширення зовнішніх ліній 8-портова KX-TDA0180</t>
  </si>
  <si>
    <t>Обладнання системи контролю доступу</t>
  </si>
  <si>
    <t>Мережевий контролер CU42E0</t>
  </si>
  <si>
    <t>Контролер-розширювач CU4200</t>
  </si>
  <si>
    <t>Настінний зчитувач XS4 2.0 WRD</t>
  </si>
  <si>
    <t>Кнопка виходу безконтактна ISK-841C</t>
  </si>
  <si>
    <t>Електромагнітний замок для скд з датчиком відкриття дверей YM-280(LED)-DS</t>
  </si>
  <si>
    <t>Кутник монтажний для системи контролю доступу MBK-280NLC</t>
  </si>
  <si>
    <t>Безперебійний блок живлення BBG-124/4</t>
  </si>
  <si>
    <t>Перехідне реле ІЕК OIR 16A 230В АС</t>
  </si>
  <si>
    <t>Захисний бокс для реле КМПн 2 / 2</t>
  </si>
  <si>
    <t>Енкодер NCODER</t>
  </si>
  <si>
    <t>Обладнання безпровідної мережі доступу до інтернету</t>
  </si>
  <si>
    <t>Точка доступу Aruba IAP-207 (RW)</t>
  </si>
  <si>
    <t>HPE ProLiant DL360 Gen10 8SFF Configure-to-order Server 867959-B21</t>
  </si>
  <si>
    <t>HPE 900GB SAS 12G Enterprise 10K SFF (2.5in) SC 3yr Wty HDD 785069-B21</t>
  </si>
  <si>
    <t>HPE 96W Smart Storage Battery (up to 20 Devices/145mm Cable) Kit 875241-B21</t>
  </si>
  <si>
    <t>HPE StoreFabric SN1100Q 16Gb Dual Port Fibre Channel Host Bus Adapter P9D94A</t>
  </si>
  <si>
    <t>HPE 9.5mm SATA DVD-RW JackBlack G9 Optical Drive 726537-B21</t>
  </si>
  <si>
    <t>HPE 500W Flex Slot Platinum Hot Plug Low Halogen Power Supply Kit 865408-B21</t>
  </si>
  <si>
    <t>HPE Bezel Lock Kit 875519-B21</t>
  </si>
  <si>
    <t>HPE 1U Gen10 SFF Easy Install Rail Kit 874543-B21</t>
  </si>
  <si>
    <t>HPE DL360 Gen10 Intel Xeon-Gold 5120 (2.2GHz/14-core/105W) FIO Processor Kit 860665-L21</t>
  </si>
  <si>
    <t>HPE 16GB (1x16GB) Single Rank x4 DDR4-2666 CAS-19-19-19 Registered Smart Memory Kit 815098-B21</t>
  </si>
  <si>
    <t>HPE Smart Array P408e-p SR Gen10 (8 External Lanes/4GB Cache) 12G SAS PCIe Plug-in Controller 804405-B21</t>
  </si>
  <si>
    <t>Телевізор Samsung UE40T5300AUXUA з функцією Smart або аналог</t>
  </si>
  <si>
    <t>Розгалужувач ТВ сигналу</t>
  </si>
  <si>
    <t>Цифровий IP-телефон  IP-DECT телефон Panasonic KX-TGP600RUB Black</t>
  </si>
  <si>
    <t>Фірмовий Бланк</t>
  </si>
  <si>
    <t>Форма фінансової пропозиції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</si>
  <si>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</si>
  <si>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</si>
  <si>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</si>
  <si>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</si>
  <si>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</si>
  <si>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</si>
  <si>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ПВХ вікон та склопакетів різної конфігурації</t>
    </r>
    <r>
      <rPr>
        <i/>
        <sz val="11"/>
        <color theme="1"/>
        <rFont val="Times New Roman"/>
        <family val="1"/>
        <charset val="204"/>
      </rPr>
      <t>:</t>
    </r>
  </si>
  <si>
    <t>Ціна, грн. ПДВ</t>
  </si>
  <si>
    <t>Пропозиція Постачальника (бренд, модель, базова ТТХ)</t>
  </si>
  <si>
    <t>Колонка заповнюється Постачальником!</t>
  </si>
  <si>
    <t>Слабострумове, телекомунікаційне обладнання та обладнання ЛВС</t>
  </si>
  <si>
    <t xml:space="preserve">* Вартість пропозиції включає в себе ціну на доставку всього обладкнання та комплектуючих пропозицією за адресою м.Львів, вул.Мазепи 25 та підйом на поверх (роботи ведуться на 1-7 поверсі), з урахуванням того, що ліфт не працює </t>
  </si>
  <si>
    <t>Ноутбук Lenovo 15 G2 ITL</t>
  </si>
  <si>
    <t>Термін поставки, кал.днів</t>
  </si>
  <si>
    <t xml:space="preserve">Запит </t>
  </si>
  <si>
    <t>Пропозиція</t>
  </si>
  <si>
    <t>Додаток 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</si>
  <si>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</si>
  <si>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</si>
  <si>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</si>
  <si>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</si>
  <si>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</si>
  <si>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</si>
  <si>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</si>
  <si>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</si>
  <si>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</si>
  <si>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</si>
  <si>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5.3</t>
  </si>
  <si>
    <t>5.4</t>
  </si>
  <si>
    <t>6.3</t>
  </si>
  <si>
    <t>6.4</t>
  </si>
  <si>
    <t>6.5</t>
  </si>
  <si>
    <t>6.6</t>
  </si>
  <si>
    <t>6.7</t>
  </si>
  <si>
    <t>6.8</t>
  </si>
  <si>
    <t>6.9</t>
  </si>
  <si>
    <t>6.10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</si>
  <si>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</si>
  <si>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</si>
  <si>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</si>
  <si>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погоджуємост зафіксувати цінову пропозицію на термін в 30 календарних днів з моменту подачі.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</si>
</sst>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_-* #,##0.00_₴_-;\-* #,##0.00_₴_-;_-* \-??_₴_-;_-@_-"/>
    <numFmt numFmtId="166" formatCode="#,##0_ ;[Red]\-#,##0\ "/>
  </numFmts>
  <fonts count="15">
    <font>
      <sz val="11"/>
      <color theme="1"/>
      <name val="Calibri"/>
      <family val="2"/>
      <charset val="204"/>
      <scheme val="minor"/>
    </font>
    <font>
      <b/>
      <sz val="12"/>
      <name val="ISOCPEUR"/>
      <family val="2"/>
      <charset val="204"/>
    </font>
    <font>
      <b/>
      <sz val="14"/>
      <color theme="1"/>
      <name val="ISOCPEUR"/>
      <family val="2"/>
      <charset val="204"/>
    </font>
    <font>
      <sz val="10"/>
      <name val="Arial"/>
      <family val="2"/>
      <charset val="204"/>
    </font>
    <font>
      <sz val="12"/>
      <name val="ISOCPEUR"/>
      <family val="2"/>
      <charset val="204"/>
    </font>
    <font>
      <i/>
      <sz val="12"/>
      <color rgb="FF000000"/>
      <name val="ISOCPEU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9694"/>
        <bgColor rgb="FFFF99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7" borderId="0" xfId="0" applyFont="1" applyFill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4" fillId="6" borderId="0" xfId="0" applyNumberFormat="1" applyFont="1" applyFill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D118-86D1-4226-8628-F0D20D42C442}">
  <dimension ref="A1:IW64"/>
  <sheetViews>
    <sheetView tabSelected="1" topLeftCell="A52" workbookViewId="0">
      <selection activeCell="E67" sqref="E67"/>
    </sheetView>
  </sheetViews>
  <sheetFormatPr defaultRowHeight="14.4"/>
  <cols>
    <col min="2" max="2" width="61.6640625" customWidth="1"/>
    <col min="3" max="3" width="12.44140625" customWidth="1"/>
    <col min="4" max="4" width="12.109375" customWidth="1"/>
    <col min="5" max="5" width="12.6640625" customWidth="1"/>
    <col min="6" max="6" width="15.5546875" customWidth="1"/>
    <col min="7" max="7" width="22.6640625" customWidth="1"/>
    <col min="8" max="8" width="25" customWidth="1"/>
    <col min="9" max="9" width="10.44140625" customWidth="1"/>
    <col min="10" max="10" width="16.88671875" customWidth="1"/>
  </cols>
  <sheetData>
    <row r="1" spans="1:10" ht="2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8"/>
      <c r="B2" s="8"/>
      <c r="C2" s="8"/>
      <c r="F2" s="9"/>
      <c r="G2" s="9"/>
      <c r="J2" s="23" t="s">
        <v>87</v>
      </c>
    </row>
    <row r="3" spans="1:10" ht="21">
      <c r="A3" s="8"/>
      <c r="B3" s="8"/>
      <c r="C3" s="8"/>
      <c r="F3" s="9"/>
      <c r="G3" s="9"/>
      <c r="J3" s="24" t="s">
        <v>70</v>
      </c>
    </row>
    <row r="4" spans="1:10" ht="21">
      <c r="A4" s="8"/>
      <c r="B4" s="8"/>
      <c r="C4" s="8"/>
      <c r="D4" s="9"/>
      <c r="E4" s="9"/>
      <c r="F4" s="11"/>
      <c r="G4" s="11"/>
    </row>
    <row r="5" spans="1:10" ht="21">
      <c r="A5" s="8"/>
      <c r="B5" s="8"/>
      <c r="C5" s="8"/>
      <c r="D5" s="9"/>
      <c r="E5" s="9"/>
      <c r="F5" s="10"/>
      <c r="G5" s="9"/>
      <c r="H5" s="11"/>
    </row>
    <row r="6" spans="1:10" ht="21">
      <c r="A6" s="8"/>
      <c r="B6" s="8"/>
      <c r="C6" s="8"/>
      <c r="D6" s="9"/>
      <c r="E6" s="9"/>
      <c r="F6" s="10"/>
      <c r="G6" s="9"/>
      <c r="H6" s="9"/>
    </row>
    <row r="7" spans="1:10">
      <c r="A7" s="37" t="s">
        <v>77</v>
      </c>
      <c r="B7" s="37"/>
      <c r="C7" s="37"/>
      <c r="D7" s="37"/>
      <c r="E7" s="37"/>
      <c r="F7" s="37"/>
      <c r="G7" s="37"/>
      <c r="H7" s="37"/>
    </row>
    <row r="8" spans="1:10" ht="15" customHeight="1">
      <c r="A8" s="38" t="s">
        <v>71</v>
      </c>
      <c r="B8" s="39"/>
      <c r="C8" s="45" t="s">
        <v>72</v>
      </c>
      <c r="D8" s="45"/>
      <c r="E8" s="45"/>
      <c r="F8" s="45"/>
      <c r="G8" s="45"/>
      <c r="H8" s="45"/>
      <c r="I8" s="45"/>
      <c r="J8" s="45"/>
    </row>
    <row r="9" spans="1:10" ht="15" customHeight="1">
      <c r="A9" s="40"/>
      <c r="B9" s="41"/>
      <c r="C9" s="45" t="s">
        <v>73</v>
      </c>
      <c r="D9" s="45"/>
      <c r="E9" s="45"/>
      <c r="F9" s="45"/>
      <c r="G9" s="45"/>
      <c r="H9" s="45"/>
      <c r="I9" s="45"/>
      <c r="J9" s="45"/>
    </row>
    <row r="10" spans="1:10" ht="15" customHeight="1">
      <c r="A10" s="42"/>
      <c r="B10" s="43"/>
      <c r="C10" s="45" t="s">
        <v>74</v>
      </c>
      <c r="D10" s="45"/>
      <c r="E10" s="45"/>
      <c r="F10" s="45"/>
      <c r="G10" s="45"/>
      <c r="H10" s="45"/>
      <c r="I10" s="45"/>
      <c r="J10" s="45"/>
    </row>
    <row r="11" spans="1:10" ht="15" customHeight="1">
      <c r="A11" s="32" t="s">
        <v>75</v>
      </c>
      <c r="B11" s="33"/>
      <c r="C11" s="45" t="s">
        <v>76</v>
      </c>
      <c r="D11" s="45"/>
      <c r="E11" s="45"/>
      <c r="F11" s="45"/>
      <c r="G11" s="45"/>
      <c r="H11" s="45"/>
      <c r="I11" s="45"/>
      <c r="J11" s="45"/>
    </row>
    <row r="13" spans="1:10" ht="28.8">
      <c r="H13" s="20" t="s">
        <v>80</v>
      </c>
    </row>
    <row r="14" spans="1:10" ht="15" customHeight="1">
      <c r="A14" s="34" t="s">
        <v>0</v>
      </c>
      <c r="B14" s="35" t="s">
        <v>1</v>
      </c>
      <c r="C14" s="35" t="s">
        <v>2</v>
      </c>
      <c r="D14" s="35" t="s">
        <v>3</v>
      </c>
      <c r="E14" s="35" t="s">
        <v>78</v>
      </c>
      <c r="F14" s="35" t="s">
        <v>5</v>
      </c>
      <c r="G14" s="35" t="s">
        <v>4</v>
      </c>
      <c r="H14" s="35" t="s">
        <v>79</v>
      </c>
      <c r="I14" s="36" t="s">
        <v>84</v>
      </c>
      <c r="J14" s="36"/>
    </row>
    <row r="15" spans="1:10" ht="15" customHeight="1">
      <c r="A15" s="34"/>
      <c r="B15" s="35"/>
      <c r="C15" s="35"/>
      <c r="D15" s="35"/>
      <c r="E15" s="35"/>
      <c r="F15" s="35"/>
      <c r="G15" s="35"/>
      <c r="H15" s="35"/>
      <c r="I15" s="25" t="s">
        <v>85</v>
      </c>
      <c r="J15" s="25" t="s">
        <v>86</v>
      </c>
    </row>
    <row r="16" spans="1:10" ht="34.799999999999997">
      <c r="A16" s="13"/>
      <c r="B16" s="14" t="s">
        <v>81</v>
      </c>
      <c r="C16" s="15"/>
      <c r="D16" s="16"/>
      <c r="E16" s="17"/>
      <c r="F16" s="17">
        <f>SUM(F17:F57)</f>
        <v>0</v>
      </c>
      <c r="G16" s="18"/>
      <c r="H16" s="18"/>
      <c r="I16" s="18"/>
      <c r="J16" s="18"/>
    </row>
    <row r="17" spans="1:10" ht="15.6">
      <c r="A17" s="21" t="s">
        <v>6</v>
      </c>
      <c r="B17" s="5" t="s">
        <v>28</v>
      </c>
      <c r="C17" s="5"/>
      <c r="D17" s="6"/>
      <c r="E17" s="7"/>
      <c r="F17" s="7"/>
      <c r="G17" s="6"/>
      <c r="H17" s="6"/>
      <c r="I17" s="6"/>
      <c r="J17" s="6"/>
    </row>
    <row r="18" spans="1:10" ht="15.6">
      <c r="A18" s="22" t="s">
        <v>18</v>
      </c>
      <c r="B18" s="2" t="s">
        <v>29</v>
      </c>
      <c r="C18" s="3" t="s">
        <v>27</v>
      </c>
      <c r="D18" s="4">
        <v>2</v>
      </c>
      <c r="E18" s="1"/>
      <c r="F18" s="1">
        <f>D18*E18</f>
        <v>0</v>
      </c>
      <c r="G18" s="19"/>
      <c r="H18" s="12"/>
      <c r="I18" s="26">
        <v>45</v>
      </c>
      <c r="J18" s="26"/>
    </row>
    <row r="19" spans="1:10" ht="30">
      <c r="A19" s="22" t="s">
        <v>19</v>
      </c>
      <c r="B19" s="2" t="s">
        <v>30</v>
      </c>
      <c r="C19" s="3" t="s">
        <v>31</v>
      </c>
      <c r="D19" s="4">
        <v>1</v>
      </c>
      <c r="E19" s="1"/>
      <c r="F19" s="1">
        <f t="shared" ref="F19:F57" si="0">D19*E19</f>
        <v>0</v>
      </c>
      <c r="G19" s="19"/>
      <c r="H19" s="12"/>
      <c r="I19" s="26">
        <v>45</v>
      </c>
      <c r="J19" s="26"/>
    </row>
    <row r="20" spans="1:10" ht="30">
      <c r="A20" s="22" t="s">
        <v>20</v>
      </c>
      <c r="B20" s="2" t="s">
        <v>55</v>
      </c>
      <c r="C20" s="3" t="s">
        <v>27</v>
      </c>
      <c r="D20" s="4">
        <v>1</v>
      </c>
      <c r="E20" s="1"/>
      <c r="F20" s="1">
        <f t="shared" si="0"/>
        <v>0</v>
      </c>
      <c r="G20" s="19"/>
      <c r="H20" s="12"/>
      <c r="I20" s="26">
        <v>45</v>
      </c>
      <c r="J20" s="26"/>
    </row>
    <row r="21" spans="1:10" ht="30">
      <c r="A21" s="22" t="s">
        <v>88</v>
      </c>
      <c r="B21" s="2" t="s">
        <v>63</v>
      </c>
      <c r="C21" s="3" t="s">
        <v>27</v>
      </c>
      <c r="D21" s="4">
        <v>2</v>
      </c>
      <c r="E21" s="1"/>
      <c r="F21" s="1">
        <f t="shared" si="0"/>
        <v>0</v>
      </c>
      <c r="G21" s="19"/>
      <c r="H21" s="12"/>
      <c r="I21" s="26">
        <v>45</v>
      </c>
      <c r="J21" s="26"/>
    </row>
    <row r="22" spans="1:10" ht="30">
      <c r="A22" s="22" t="s">
        <v>89</v>
      </c>
      <c r="B22" s="2" t="s">
        <v>64</v>
      </c>
      <c r="C22" s="3" t="s">
        <v>27</v>
      </c>
      <c r="D22" s="4">
        <v>4</v>
      </c>
      <c r="E22" s="1"/>
      <c r="F22" s="1">
        <f t="shared" si="0"/>
        <v>0</v>
      </c>
      <c r="G22" s="19"/>
      <c r="H22" s="12"/>
      <c r="I22" s="26">
        <v>45</v>
      </c>
      <c r="J22" s="26"/>
    </row>
    <row r="23" spans="1:10" ht="30">
      <c r="A23" s="22" t="s">
        <v>90</v>
      </c>
      <c r="B23" s="2" t="s">
        <v>56</v>
      </c>
      <c r="C23" s="3" t="s">
        <v>27</v>
      </c>
      <c r="D23" s="4">
        <v>5</v>
      </c>
      <c r="E23" s="1"/>
      <c r="F23" s="1">
        <f t="shared" si="0"/>
        <v>0</v>
      </c>
      <c r="G23" s="19"/>
      <c r="H23" s="12"/>
      <c r="I23" s="26">
        <v>45</v>
      </c>
      <c r="J23" s="26"/>
    </row>
    <row r="24" spans="1:10" ht="45">
      <c r="A24" s="22" t="s">
        <v>91</v>
      </c>
      <c r="B24" s="2" t="s">
        <v>65</v>
      </c>
      <c r="C24" s="3" t="s">
        <v>27</v>
      </c>
      <c r="D24" s="4">
        <v>1</v>
      </c>
      <c r="E24" s="1"/>
      <c r="F24" s="1">
        <f t="shared" si="0"/>
        <v>0</v>
      </c>
      <c r="G24" s="19"/>
      <c r="H24" s="12"/>
      <c r="I24" s="26">
        <v>45</v>
      </c>
      <c r="J24" s="26"/>
    </row>
    <row r="25" spans="1:10" ht="30">
      <c r="A25" s="22" t="s">
        <v>92</v>
      </c>
      <c r="B25" s="2" t="s">
        <v>57</v>
      </c>
      <c r="C25" s="3" t="s">
        <v>27</v>
      </c>
      <c r="D25" s="4">
        <v>1</v>
      </c>
      <c r="E25" s="1"/>
      <c r="F25" s="1">
        <f t="shared" si="0"/>
        <v>0</v>
      </c>
      <c r="G25" s="19"/>
      <c r="H25" s="12"/>
      <c r="I25" s="26">
        <v>45</v>
      </c>
      <c r="J25" s="26"/>
    </row>
    <row r="26" spans="1:10" ht="30">
      <c r="A26" s="22" t="s">
        <v>93</v>
      </c>
      <c r="B26" s="2" t="s">
        <v>58</v>
      </c>
      <c r="C26" s="3" t="s">
        <v>27</v>
      </c>
      <c r="D26" s="4">
        <v>1</v>
      </c>
      <c r="E26" s="1"/>
      <c r="F26" s="1">
        <f t="shared" si="0"/>
        <v>0</v>
      </c>
      <c r="G26" s="19"/>
      <c r="H26" s="12"/>
      <c r="I26" s="26">
        <v>45</v>
      </c>
      <c r="J26" s="26"/>
    </row>
    <row r="27" spans="1:10" ht="30">
      <c r="A27" s="22" t="s">
        <v>94</v>
      </c>
      <c r="B27" s="2" t="s">
        <v>59</v>
      </c>
      <c r="C27" s="3" t="s">
        <v>27</v>
      </c>
      <c r="D27" s="4">
        <v>1</v>
      </c>
      <c r="E27" s="1"/>
      <c r="F27" s="1">
        <f t="shared" si="0"/>
        <v>0</v>
      </c>
      <c r="G27" s="19"/>
      <c r="H27" s="12"/>
      <c r="I27" s="26">
        <v>45</v>
      </c>
      <c r="J27" s="26"/>
    </row>
    <row r="28" spans="1:10" ht="30">
      <c r="A28" s="22" t="s">
        <v>95</v>
      </c>
      <c r="B28" s="2" t="s">
        <v>60</v>
      </c>
      <c r="C28" s="3" t="s">
        <v>27</v>
      </c>
      <c r="D28" s="4">
        <v>2</v>
      </c>
      <c r="E28" s="1"/>
      <c r="F28" s="1">
        <f t="shared" si="0"/>
        <v>0</v>
      </c>
      <c r="G28" s="19"/>
      <c r="H28" s="12"/>
      <c r="I28" s="26">
        <v>45</v>
      </c>
      <c r="J28" s="26"/>
    </row>
    <row r="29" spans="1:10" ht="15.6">
      <c r="A29" s="22" t="s">
        <v>96</v>
      </c>
      <c r="B29" s="2" t="s">
        <v>61</v>
      </c>
      <c r="C29" s="3" t="s">
        <v>27</v>
      </c>
      <c r="D29" s="4">
        <v>1</v>
      </c>
      <c r="E29" s="1"/>
      <c r="F29" s="1">
        <f t="shared" si="0"/>
        <v>0</v>
      </c>
      <c r="G29" s="19"/>
      <c r="H29" s="12"/>
      <c r="I29" s="26">
        <v>45</v>
      </c>
      <c r="J29" s="26"/>
    </row>
    <row r="30" spans="1:10" ht="15.6">
      <c r="A30" s="22" t="s">
        <v>97</v>
      </c>
      <c r="B30" s="2" t="s">
        <v>62</v>
      </c>
      <c r="C30" s="3" t="s">
        <v>27</v>
      </c>
      <c r="D30" s="4">
        <v>1</v>
      </c>
      <c r="E30" s="1"/>
      <c r="F30" s="1">
        <f t="shared" si="0"/>
        <v>0</v>
      </c>
      <c r="G30" s="19"/>
      <c r="H30" s="12"/>
      <c r="I30" s="26">
        <v>45</v>
      </c>
      <c r="J30" s="26"/>
    </row>
    <row r="31" spans="1:10" ht="15.6">
      <c r="A31" s="21" t="s">
        <v>7</v>
      </c>
      <c r="B31" s="5" t="s">
        <v>32</v>
      </c>
      <c r="C31" s="5"/>
      <c r="D31" s="6"/>
      <c r="E31" s="7"/>
      <c r="F31" s="7"/>
      <c r="G31" s="6"/>
      <c r="H31" s="6"/>
      <c r="I31" s="6"/>
      <c r="J31" s="6"/>
    </row>
    <row r="32" spans="1:10" ht="15.6">
      <c r="A32" s="22" t="s">
        <v>21</v>
      </c>
      <c r="B32" s="2" t="s">
        <v>83</v>
      </c>
      <c r="C32" s="3" t="s">
        <v>31</v>
      </c>
      <c r="D32" s="4">
        <v>3</v>
      </c>
      <c r="E32" s="1"/>
      <c r="F32" s="1">
        <f t="shared" si="0"/>
        <v>0</v>
      </c>
      <c r="G32" s="19"/>
      <c r="H32" s="12"/>
      <c r="I32" s="26">
        <v>45</v>
      </c>
      <c r="J32" s="26"/>
    </row>
    <row r="33" spans="1:10" ht="15.6">
      <c r="A33" s="22" t="s">
        <v>22</v>
      </c>
      <c r="B33" s="2" t="s">
        <v>33</v>
      </c>
      <c r="C33" s="3" t="s">
        <v>31</v>
      </c>
      <c r="D33" s="4">
        <v>3</v>
      </c>
      <c r="E33" s="1"/>
      <c r="F33" s="1">
        <f t="shared" si="0"/>
        <v>0</v>
      </c>
      <c r="G33" s="19"/>
      <c r="H33" s="12"/>
      <c r="I33" s="26">
        <v>45</v>
      </c>
      <c r="J33" s="26"/>
    </row>
    <row r="34" spans="1:10" ht="15.6">
      <c r="A34" s="21" t="s">
        <v>8</v>
      </c>
      <c r="B34" s="5" t="s">
        <v>34</v>
      </c>
      <c r="C34" s="5"/>
      <c r="D34" s="6"/>
      <c r="E34" s="7"/>
      <c r="F34" s="7"/>
      <c r="G34" s="6"/>
      <c r="H34" s="6"/>
      <c r="I34" s="6"/>
      <c r="J34" s="6"/>
    </row>
    <row r="35" spans="1:10" ht="15.6">
      <c r="A35" s="22" t="s">
        <v>23</v>
      </c>
      <c r="B35" s="2" t="s">
        <v>67</v>
      </c>
      <c r="C35" s="3" t="s">
        <v>27</v>
      </c>
      <c r="D35" s="4">
        <v>10</v>
      </c>
      <c r="E35" s="1"/>
      <c r="F35" s="1">
        <f t="shared" si="0"/>
        <v>0</v>
      </c>
      <c r="G35" s="19"/>
      <c r="H35" s="12"/>
      <c r="I35" s="26">
        <v>45</v>
      </c>
      <c r="J35" s="26"/>
    </row>
    <row r="36" spans="1:10" ht="30">
      <c r="A36" s="22" t="s">
        <v>24</v>
      </c>
      <c r="B36" s="2" t="s">
        <v>66</v>
      </c>
      <c r="C36" s="3" t="s">
        <v>27</v>
      </c>
      <c r="D36" s="4">
        <v>25</v>
      </c>
      <c r="E36" s="1"/>
      <c r="F36" s="1">
        <f t="shared" si="0"/>
        <v>0</v>
      </c>
      <c r="G36" s="19"/>
      <c r="H36" s="12"/>
      <c r="I36" s="26">
        <v>45</v>
      </c>
      <c r="J36" s="26"/>
    </row>
    <row r="37" spans="1:10" ht="15.6">
      <c r="A37" s="21" t="s">
        <v>9</v>
      </c>
      <c r="B37" s="5" t="s">
        <v>35</v>
      </c>
      <c r="C37" s="5"/>
      <c r="D37" s="6"/>
      <c r="E37" s="7"/>
      <c r="F37" s="7"/>
      <c r="G37" s="6"/>
      <c r="H37" s="6"/>
      <c r="I37" s="6"/>
      <c r="J37" s="6"/>
    </row>
    <row r="38" spans="1:10" ht="15.6">
      <c r="A38" s="22" t="s">
        <v>25</v>
      </c>
      <c r="B38" s="2" t="s">
        <v>36</v>
      </c>
      <c r="C38" s="3" t="s">
        <v>27</v>
      </c>
      <c r="D38" s="4">
        <v>38</v>
      </c>
      <c r="E38" s="1"/>
      <c r="F38" s="1">
        <f t="shared" si="0"/>
        <v>0</v>
      </c>
      <c r="G38" s="19"/>
      <c r="H38" s="12"/>
      <c r="I38" s="26">
        <v>45</v>
      </c>
      <c r="J38" s="26"/>
    </row>
    <row r="39" spans="1:10" ht="15.6">
      <c r="A39" s="22" t="s">
        <v>26</v>
      </c>
      <c r="B39" s="2" t="s">
        <v>37</v>
      </c>
      <c r="C39" s="3" t="s">
        <v>27</v>
      </c>
      <c r="D39" s="4">
        <v>38</v>
      </c>
      <c r="E39" s="1"/>
      <c r="F39" s="1">
        <f t="shared" si="0"/>
        <v>0</v>
      </c>
      <c r="G39" s="19"/>
      <c r="H39" s="12"/>
      <c r="I39" s="26">
        <v>45</v>
      </c>
      <c r="J39" s="26"/>
    </row>
    <row r="40" spans="1:10" ht="15.6">
      <c r="A40" s="21" t="s">
        <v>10</v>
      </c>
      <c r="B40" s="5" t="s">
        <v>38</v>
      </c>
      <c r="C40" s="5"/>
      <c r="D40" s="6"/>
      <c r="E40" s="7"/>
      <c r="F40" s="7"/>
      <c r="G40" s="6"/>
      <c r="H40" s="6"/>
      <c r="I40" s="6"/>
      <c r="J40" s="6"/>
    </row>
    <row r="41" spans="1:10" ht="15.6">
      <c r="A41" s="22" t="s">
        <v>13</v>
      </c>
      <c r="B41" s="2" t="s">
        <v>39</v>
      </c>
      <c r="C41" s="3" t="s">
        <v>31</v>
      </c>
      <c r="D41" s="4">
        <v>1</v>
      </c>
      <c r="E41" s="1"/>
      <c r="F41" s="1">
        <f t="shared" si="0"/>
        <v>0</v>
      </c>
      <c r="G41" s="19"/>
      <c r="H41" s="12"/>
      <c r="I41" s="26">
        <v>45</v>
      </c>
      <c r="J41" s="26"/>
    </row>
    <row r="42" spans="1:10" ht="30">
      <c r="A42" s="22" t="s">
        <v>14</v>
      </c>
      <c r="B42" s="2" t="s">
        <v>40</v>
      </c>
      <c r="C42" s="3" t="s">
        <v>27</v>
      </c>
      <c r="D42" s="4">
        <v>2</v>
      </c>
      <c r="E42" s="1"/>
      <c r="F42" s="1">
        <f t="shared" si="0"/>
        <v>0</v>
      </c>
      <c r="G42" s="19"/>
      <c r="H42" s="12"/>
      <c r="I42" s="26">
        <v>45</v>
      </c>
      <c r="J42" s="26"/>
    </row>
    <row r="43" spans="1:10" ht="15.6">
      <c r="A43" s="22" t="s">
        <v>98</v>
      </c>
      <c r="B43" s="2" t="s">
        <v>41</v>
      </c>
      <c r="C43" s="3" t="s">
        <v>27</v>
      </c>
      <c r="D43" s="4">
        <v>1</v>
      </c>
      <c r="E43" s="1"/>
      <c r="F43" s="1">
        <f t="shared" si="0"/>
        <v>0</v>
      </c>
      <c r="G43" s="19"/>
      <c r="H43" s="12"/>
      <c r="I43" s="26">
        <v>45</v>
      </c>
      <c r="J43" s="26"/>
    </row>
    <row r="44" spans="1:10" ht="30">
      <c r="A44" s="22" t="s">
        <v>99</v>
      </c>
      <c r="B44" s="2" t="s">
        <v>68</v>
      </c>
      <c r="C44" s="3" t="s">
        <v>27</v>
      </c>
      <c r="D44" s="4">
        <v>16</v>
      </c>
      <c r="E44" s="1"/>
      <c r="F44" s="1">
        <f t="shared" si="0"/>
        <v>0</v>
      </c>
      <c r="G44" s="19"/>
      <c r="H44" s="12"/>
      <c r="I44" s="26">
        <v>45</v>
      </c>
      <c r="J44" s="26"/>
    </row>
    <row r="45" spans="1:10" ht="15.6">
      <c r="A45" s="21" t="s">
        <v>11</v>
      </c>
      <c r="B45" s="5" t="s">
        <v>42</v>
      </c>
      <c r="C45" s="5"/>
      <c r="D45" s="6"/>
      <c r="E45" s="7"/>
      <c r="F45" s="7"/>
      <c r="G45" s="6"/>
      <c r="H45" s="6"/>
      <c r="I45" s="6"/>
      <c r="J45" s="6"/>
    </row>
    <row r="46" spans="1:10" ht="15.6">
      <c r="A46" s="22" t="s">
        <v>15</v>
      </c>
      <c r="B46" s="2" t="s">
        <v>43</v>
      </c>
      <c r="C46" s="3" t="s">
        <v>27</v>
      </c>
      <c r="D46" s="4">
        <v>2</v>
      </c>
      <c r="E46" s="1"/>
      <c r="F46" s="1">
        <f t="shared" si="0"/>
        <v>0</v>
      </c>
      <c r="G46" s="19"/>
      <c r="H46" s="12"/>
      <c r="I46" s="26">
        <v>45</v>
      </c>
      <c r="J46" s="26"/>
    </row>
    <row r="47" spans="1:10" ht="15.6">
      <c r="A47" s="22" t="s">
        <v>16</v>
      </c>
      <c r="B47" s="2" t="s">
        <v>44</v>
      </c>
      <c r="C47" s="3" t="s">
        <v>27</v>
      </c>
      <c r="D47" s="4">
        <v>5</v>
      </c>
      <c r="E47" s="1"/>
      <c r="F47" s="1">
        <f t="shared" si="0"/>
        <v>0</v>
      </c>
      <c r="G47" s="19"/>
      <c r="H47" s="12"/>
      <c r="I47" s="26">
        <v>45</v>
      </c>
      <c r="J47" s="26"/>
    </row>
    <row r="48" spans="1:10" ht="15.6">
      <c r="A48" s="22" t="s">
        <v>100</v>
      </c>
      <c r="B48" s="2" t="s">
        <v>45</v>
      </c>
      <c r="C48" s="3" t="s">
        <v>27</v>
      </c>
      <c r="D48" s="4">
        <v>14</v>
      </c>
      <c r="E48" s="1"/>
      <c r="F48" s="1">
        <f t="shared" si="0"/>
        <v>0</v>
      </c>
      <c r="G48" s="19"/>
      <c r="H48" s="12"/>
      <c r="I48" s="26">
        <v>45</v>
      </c>
      <c r="J48" s="26"/>
    </row>
    <row r="49" spans="1:257" ht="15.6">
      <c r="A49" s="22" t="s">
        <v>101</v>
      </c>
      <c r="B49" s="2" t="s">
        <v>46</v>
      </c>
      <c r="C49" s="3" t="s">
        <v>27</v>
      </c>
      <c r="D49" s="4">
        <v>14</v>
      </c>
      <c r="E49" s="1"/>
      <c r="F49" s="1">
        <f t="shared" si="0"/>
        <v>0</v>
      </c>
      <c r="G49" s="19"/>
      <c r="H49" s="12"/>
      <c r="I49" s="26">
        <v>45</v>
      </c>
      <c r="J49" s="26"/>
    </row>
    <row r="50" spans="1:257" ht="30">
      <c r="A50" s="22" t="s">
        <v>102</v>
      </c>
      <c r="B50" s="2" t="s">
        <v>47</v>
      </c>
      <c r="C50" s="3" t="s">
        <v>27</v>
      </c>
      <c r="D50" s="4">
        <v>14</v>
      </c>
      <c r="E50" s="1"/>
      <c r="F50" s="1">
        <f t="shared" si="0"/>
        <v>0</v>
      </c>
      <c r="G50" s="19"/>
      <c r="H50" s="12"/>
      <c r="I50" s="26">
        <v>45</v>
      </c>
      <c r="J50" s="26"/>
    </row>
    <row r="51" spans="1:257" ht="30">
      <c r="A51" s="22" t="s">
        <v>103</v>
      </c>
      <c r="B51" s="2" t="s">
        <v>48</v>
      </c>
      <c r="C51" s="3" t="s">
        <v>27</v>
      </c>
      <c r="D51" s="4">
        <v>14</v>
      </c>
      <c r="E51" s="1"/>
      <c r="F51" s="1">
        <f t="shared" si="0"/>
        <v>0</v>
      </c>
      <c r="G51" s="19"/>
      <c r="H51" s="12"/>
      <c r="I51" s="26">
        <v>45</v>
      </c>
      <c r="J51" s="26"/>
    </row>
    <row r="52" spans="1:257" ht="15.6">
      <c r="A52" s="22" t="s">
        <v>104</v>
      </c>
      <c r="B52" s="2" t="s">
        <v>49</v>
      </c>
      <c r="C52" s="3" t="s">
        <v>27</v>
      </c>
      <c r="D52" s="4">
        <v>7</v>
      </c>
      <c r="E52" s="1"/>
      <c r="F52" s="1">
        <f t="shared" si="0"/>
        <v>0</v>
      </c>
      <c r="G52" s="19"/>
      <c r="H52" s="12"/>
      <c r="I52" s="26">
        <v>45</v>
      </c>
      <c r="J52" s="26"/>
    </row>
    <row r="53" spans="1:257" ht="15.6">
      <c r="A53" s="22" t="s">
        <v>105</v>
      </c>
      <c r="B53" s="2" t="s">
        <v>50</v>
      </c>
      <c r="C53" s="3" t="s">
        <v>27</v>
      </c>
      <c r="D53" s="4">
        <v>1</v>
      </c>
      <c r="E53" s="1"/>
      <c r="F53" s="1">
        <f t="shared" si="0"/>
        <v>0</v>
      </c>
      <c r="G53" s="19"/>
      <c r="H53" s="12"/>
      <c r="I53" s="26">
        <v>45</v>
      </c>
      <c r="J53" s="26"/>
    </row>
    <row r="54" spans="1:257" ht="15.6">
      <c r="A54" s="22" t="s">
        <v>106</v>
      </c>
      <c r="B54" s="2" t="s">
        <v>51</v>
      </c>
      <c r="C54" s="3" t="s">
        <v>27</v>
      </c>
      <c r="D54" s="4">
        <v>1</v>
      </c>
      <c r="E54" s="1"/>
      <c r="F54" s="1">
        <f t="shared" si="0"/>
        <v>0</v>
      </c>
      <c r="G54" s="19"/>
      <c r="H54" s="12"/>
      <c r="I54" s="26">
        <v>45</v>
      </c>
      <c r="J54" s="26"/>
    </row>
    <row r="55" spans="1:257" ht="15.6">
      <c r="A55" s="22" t="s">
        <v>107</v>
      </c>
      <c r="B55" s="2" t="s">
        <v>52</v>
      </c>
      <c r="C55" s="3" t="s">
        <v>27</v>
      </c>
      <c r="D55" s="4">
        <v>1</v>
      </c>
      <c r="E55" s="1"/>
      <c r="F55" s="1">
        <f t="shared" si="0"/>
        <v>0</v>
      </c>
      <c r="G55" s="19"/>
      <c r="H55" s="12"/>
      <c r="I55" s="26">
        <v>45</v>
      </c>
      <c r="J55" s="26"/>
    </row>
    <row r="56" spans="1:257" ht="31.2">
      <c r="A56" s="21" t="s">
        <v>12</v>
      </c>
      <c r="B56" s="5" t="s">
        <v>53</v>
      </c>
      <c r="C56" s="5"/>
      <c r="D56" s="6"/>
      <c r="E56" s="7"/>
      <c r="F56" s="7"/>
      <c r="G56" s="6"/>
      <c r="H56" s="6"/>
      <c r="I56" s="6"/>
      <c r="J56" s="6"/>
    </row>
    <row r="57" spans="1:257" ht="15.6">
      <c r="A57" s="22" t="s">
        <v>17</v>
      </c>
      <c r="B57" s="2" t="s">
        <v>54</v>
      </c>
      <c r="C57" s="3" t="s">
        <v>27</v>
      </c>
      <c r="D57" s="4">
        <v>20</v>
      </c>
      <c r="E57" s="1"/>
      <c r="F57" s="1">
        <f t="shared" si="0"/>
        <v>0</v>
      </c>
      <c r="G57" s="19"/>
      <c r="H57" s="12"/>
      <c r="I57" s="26">
        <v>45</v>
      </c>
      <c r="J57" s="26"/>
    </row>
    <row r="59" spans="1:257" ht="34.799999999999997" customHeight="1">
      <c r="A59" s="31" t="s">
        <v>82</v>
      </c>
      <c r="B59" s="31"/>
      <c r="C59" s="31"/>
      <c r="D59" s="31"/>
      <c r="E59" s="31"/>
      <c r="F59" s="31"/>
      <c r="G59" s="31"/>
      <c r="H59" s="31"/>
    </row>
    <row r="60" spans="1:257" ht="3.6" customHeight="1"/>
    <row r="61" spans="1:257" s="9" customFormat="1" ht="25.8" customHeight="1">
      <c r="A61" s="29" t="s">
        <v>108</v>
      </c>
      <c r="B61" s="29"/>
      <c r="C61" s="29"/>
      <c r="D61" s="29"/>
      <c r="E61" s="29"/>
      <c r="F61" s="29"/>
      <c r="G61" s="29"/>
      <c r="H61" s="29"/>
      <c r="I61" s="29"/>
    </row>
    <row r="62" spans="1:257" s="9" customFormat="1" ht="21">
      <c r="A62" s="30" t="s">
        <v>109</v>
      </c>
      <c r="B62" s="30"/>
      <c r="C62" s="30"/>
      <c r="D62" s="30"/>
      <c r="E62" s="30"/>
      <c r="F62" s="30"/>
      <c r="G62" s="30"/>
      <c r="H62" s="30"/>
      <c r="I62" s="30"/>
    </row>
    <row r="63" spans="1:257" s="9" customFormat="1" ht="21">
      <c r="A63" s="30" t="s">
        <v>110</v>
      </c>
      <c r="B63" s="30"/>
      <c r="C63" s="30"/>
      <c r="D63" s="30"/>
      <c r="E63" s="30"/>
      <c r="F63" s="30"/>
      <c r="G63" s="30"/>
      <c r="H63" s="30"/>
      <c r="I63" s="30"/>
    </row>
    <row r="64" spans="1:257" s="28" customFormat="1" ht="13.8">
      <c r="A64" s="30" t="s">
        <v>111</v>
      </c>
      <c r="B64" s="30"/>
      <c r="C64" s="30"/>
      <c r="D64" s="30"/>
      <c r="E64" s="30"/>
      <c r="F64" s="30"/>
      <c r="G64" s="30"/>
      <c r="H64" s="30"/>
      <c r="I64" s="3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</row>
  </sheetData>
  <mergeCells count="22">
    <mergeCell ref="A7:H7"/>
    <mergeCell ref="A8:B10"/>
    <mergeCell ref="A1:J1"/>
    <mergeCell ref="C8:J8"/>
    <mergeCell ref="C9:J9"/>
    <mergeCell ref="C10:J10"/>
    <mergeCell ref="E14:E15"/>
    <mergeCell ref="F14:F15"/>
    <mergeCell ref="G14:G15"/>
    <mergeCell ref="H14:H15"/>
    <mergeCell ref="I14:J14"/>
    <mergeCell ref="A11:B11"/>
    <mergeCell ref="A14:A15"/>
    <mergeCell ref="B14:B15"/>
    <mergeCell ref="C14:C15"/>
    <mergeCell ref="D14:D15"/>
    <mergeCell ref="C11:J11"/>
    <mergeCell ref="A61:I61"/>
    <mergeCell ref="A62:I62"/>
    <mergeCell ref="A63:I63"/>
    <mergeCell ref="A64:I64"/>
    <mergeCell ref="A59:H59"/>
  </mergeCells>
  <phoneticPr fontId="1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Оксана Стеценко</cp:lastModifiedBy>
  <cp:lastPrinted>2022-12-15T13:45:47Z</cp:lastPrinted>
  <dcterms:created xsi:type="dcterms:W3CDTF">2022-11-14T10:50:01Z</dcterms:created>
  <dcterms:modified xsi:type="dcterms:W3CDTF">2023-01-04T13:31:26Z</dcterms:modified>
</cp:coreProperties>
</file>