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304" documentId="13_ncr:1_{86EE65E8-FC5B-4154-95E7-BD4736DA2489}" xr6:coauthVersionLast="47" xr6:coauthVersionMax="47" xr10:uidLastSave="{C2BD129A-59C8-4640-9C42-CD8981947462}"/>
  <bookViews>
    <workbookView xWindow="-120" yWindow="-120" windowWidth="29040" windowHeight="15840" xr2:uid="{00000000-000D-0000-FFFF-FFFF00000000}"/>
  </bookViews>
  <sheets>
    <sheet name="Фінансова пропозиція" sheetId="6" r:id="rId1"/>
  </sheets>
  <definedNames>
    <definedName name="_xlnm.Print_Area" localSheetId="0">'Фінансова пропозиція'!$A$13:$M$30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6" l="1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17" i="6"/>
  <c r="H32" i="6" l="1"/>
  <c r="H33" i="6" s="1"/>
</calcChain>
</file>

<file path=xl/sharedStrings.xml><?xml version="1.0" encoding="utf-8"?>
<sst xmlns="http://schemas.openxmlformats.org/spreadsheetml/2006/main" count="86" uniqueCount="55">
  <si>
    <t>Виробничий підрозділ</t>
  </si>
  <si>
    <t>№ п/п</t>
  </si>
  <si>
    <t>Запит</t>
  </si>
  <si>
    <t>Пропозиція</t>
  </si>
  <si>
    <t>Фірмовий Бланк</t>
  </si>
  <si>
    <t>Форма фінансової пропозиції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</si>
  <si>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</si>
  <si>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</si>
  <si>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</si>
  <si>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(Прізвище, ім’я, по батькові, посада, контактний телефон).</t>
  </si>
  <si>
    <t>Відомості про підприємство</t>
  </si>
  <si>
    <t>Відомості про особу (осіб), які уповноважені представляти інтереси Учасника</t>
  </si>
  <si>
    <t>Ціна, без ПДВ</t>
  </si>
  <si>
    <t>Сума, грн., без ПДВ</t>
  </si>
  <si>
    <t>Термін поставки, календарних днів</t>
  </si>
  <si>
    <t>ПДВ, 20%</t>
  </si>
  <si>
    <t>Сума, грн., з ПДВ</t>
  </si>
  <si>
    <r>
      <t>Примітка:</t>
    </r>
    <r>
      <rPr>
        <i/>
        <sz val="11"/>
        <color theme="1"/>
        <rFont val="Times New Roman"/>
        <family val="1"/>
        <charset val="204"/>
      </rPr>
      <t xml:space="preserve"> 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</t>
    </r>
  </si>
  <si>
    <r>
      <t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</t>
    </r>
    <r>
      <rPr>
        <sz val="12"/>
        <color theme="1"/>
        <rFont val="Times New Roman"/>
        <family val="1"/>
        <charset val="204"/>
      </rPr>
      <t xml:space="preserve"> </t>
    </r>
  </si>
  <si>
    <t>Ми погоджуємося з умовами, що Замовник має право самостійно зменшити обсяги закупівлі в залежності від наявного фінансування.</t>
  </si>
  <si>
    <t>Ми погоджуємося з умовами, що Замовник має право розділити дану закупівлю між декількома постачальниками за умови наявності більш вигідних умов на різні позиції.</t>
  </si>
  <si>
    <t>Дата:</t>
  </si>
  <si>
    <t>Назва компанії:</t>
  </si>
  <si>
    <t>ПІБ:</t>
  </si>
  <si>
    <t>Підпис:</t>
  </si>
  <si>
    <t>Тел.:</t>
  </si>
  <si>
    <t>E-mail:</t>
  </si>
  <si>
    <t>Печатка:</t>
  </si>
  <si>
    <t>Ми погоджуємост зафіксувати цінову пропозицію на термін в 30 календарних днів з моменту подачі.</t>
  </si>
  <si>
    <t xml:space="preserve">Вартість пропозиції учасника включає доставку готової продукції  за адресою, вказаною в завданні. </t>
  </si>
  <si>
    <t>Кількість</t>
  </si>
  <si>
    <t>Найменування та опис</t>
  </si>
  <si>
    <t>Din рейка 200 мм</t>
  </si>
  <si>
    <t>Розетка с установкой на DIN-рейку, 250В / 16А, 2.5 м, (SN016)</t>
  </si>
  <si>
    <t>Автоматичний вимикач Schneider Electric RESI9 16 А, 1P, кривая С, 6кА</t>
  </si>
  <si>
    <t>Кабель UTP 4x2х0,51, кат.5е, КППт-ВП(100), зовнішній з тросом</t>
  </si>
  <si>
    <t>Волоконно-оптичний кабель  2 волокна ОКАДт-Д(1,5)П-2Е1</t>
  </si>
  <si>
    <t xml:space="preserve">Самонесучий ізольований провід, марка СІП-4, перерiз 2х10 мм2 </t>
  </si>
  <si>
    <t>DS-2DE5225W-AE(T5) (PTZ 25x) 2 Мп IP роботизована відеокамера Hikvision на базі DarkFighter. Гарантія - 12 місяців</t>
  </si>
  <si>
    <t>DS-1604ZJ настінний кронштейн для PTZ камер. Гарантія - 12 місяців</t>
  </si>
  <si>
    <t>ДБЖ (220 В) - ИБП APC Back-UPS 650VA 230V (BE650G2-RS). Гарантія - 12 місяців</t>
  </si>
  <si>
    <t>Додаток 1</t>
  </si>
  <si>
    <t>Картка пам'яті microSDHC Hikvision HS-TF-L2I/256G/P. Або аналог. Гарантія - 12 місяців</t>
  </si>
  <si>
    <t>DS-3E0109P-E(C) 8-портовий некерований POE комутатор Hikvision. Або аналог. Гарантія - 12 місяців</t>
  </si>
  <si>
    <t>Роутер - Маршрутизатор Asus RT-AX55. Або аналог. Гарантія - 12 місяців</t>
  </si>
  <si>
    <t>Корпус металлический IEK ЩМП-3-0 74 У1 GARANT 650х500х220мм IP65. Або аналог.</t>
  </si>
  <si>
    <t>Патч-корд Vention CAT7 SSTP Ethernet, 0.5 м Black. Або аналог.</t>
  </si>
  <si>
    <t>30/70</t>
  </si>
  <si>
    <t>Одиниця вимірювання</t>
  </si>
  <si>
    <t>од.</t>
  </si>
  <si>
    <t>м</t>
  </si>
  <si>
    <t>Умови оплати,
% передплати / % післяплати</t>
  </si>
  <si>
    <t>Товар, що пропонується, повинен відповідати вимогам, що до нього пред'являються. Допускаються більші ніж у наведеного продукта-представника функціональні та технологічні можливості, але не менші.</t>
  </si>
  <si>
    <t>Вартість, без ПДВ</t>
  </si>
  <si>
    <t>(Назва Учасника), надає свою технічну пропозицію щодо участі у закупівлі комплектуючих системи відеоспостереження з доставкою в м.Чернігів, вул.Володимира Дрозда: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</si>
</sst>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0" xfId="0" applyNumberFormat="1" applyFo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877A-4870-45F3-B7AE-5D719EDBCC45}">
  <dimension ref="A1:JA49"/>
  <sheetViews>
    <sheetView tabSelected="1" zoomScale="80" zoomScaleNormal="80" zoomScaleSheetLayoutView="25" workbookViewId="0">
      <selection activeCell="A8" sqref="A8:C10"/>
    </sheetView>
  </sheetViews>
  <sheetFormatPr defaultColWidth="9.140625" defaultRowHeight="20.25" x14ac:dyDescent="0.3"/>
  <cols>
    <col min="1" max="1" width="10.7109375" style="2" customWidth="1"/>
    <col min="2" max="2" width="28.28515625" style="2" hidden="1" customWidth="1"/>
    <col min="3" max="4" width="55.7109375" style="2" customWidth="1"/>
    <col min="5" max="5" width="20.42578125" style="2" customWidth="1"/>
    <col min="6" max="6" width="13" style="1" customWidth="1"/>
    <col min="7" max="7" width="14" style="1" customWidth="1"/>
    <col min="8" max="9" width="17.7109375" style="5" customWidth="1"/>
    <col min="10" max="11" width="16.42578125" style="1" customWidth="1"/>
    <col min="12" max="12" width="12.5703125" style="1" customWidth="1"/>
    <col min="13" max="13" width="14.140625" style="1" customWidth="1"/>
    <col min="14" max="16384" width="9.140625" style="1"/>
  </cols>
  <sheetData>
    <row r="1" spans="1:13" x14ac:dyDescent="0.3">
      <c r="A1" s="31" t="s">
        <v>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3" spans="1:13" x14ac:dyDescent="0.3">
      <c r="K3" s="35" t="s">
        <v>41</v>
      </c>
      <c r="L3" s="35"/>
      <c r="M3" s="35"/>
    </row>
    <row r="4" spans="1:13" x14ac:dyDescent="0.3">
      <c r="K4" s="35" t="s">
        <v>5</v>
      </c>
      <c r="L4" s="35"/>
      <c r="M4" s="35"/>
    </row>
    <row r="5" spans="1:13" x14ac:dyDescent="0.3">
      <c r="K5" s="35"/>
      <c r="L5" s="35"/>
      <c r="M5" s="35"/>
    </row>
    <row r="7" spans="1:13" x14ac:dyDescent="0.3">
      <c r="A7" s="36" t="s">
        <v>54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21" customHeight="1" x14ac:dyDescent="0.3">
      <c r="A8" s="32" t="s">
        <v>10</v>
      </c>
      <c r="B8" s="32"/>
      <c r="C8" s="32"/>
      <c r="D8" s="37" t="s">
        <v>6</v>
      </c>
      <c r="E8" s="38"/>
      <c r="F8" s="38"/>
      <c r="G8" s="38"/>
      <c r="H8" s="38"/>
      <c r="I8" s="38"/>
      <c r="J8" s="38"/>
      <c r="K8" s="38"/>
      <c r="L8" s="38"/>
      <c r="M8" s="39"/>
    </row>
    <row r="9" spans="1:13" ht="21" customHeight="1" x14ac:dyDescent="0.3">
      <c r="A9" s="32"/>
      <c r="B9" s="32"/>
      <c r="C9" s="32"/>
      <c r="D9" s="37" t="s">
        <v>7</v>
      </c>
      <c r="E9" s="38"/>
      <c r="F9" s="38"/>
      <c r="G9" s="38"/>
      <c r="H9" s="38"/>
      <c r="I9" s="38"/>
      <c r="J9" s="38"/>
      <c r="K9" s="38"/>
      <c r="L9" s="38"/>
      <c r="M9" s="39"/>
    </row>
    <row r="10" spans="1:13" ht="21" customHeight="1" x14ac:dyDescent="0.3">
      <c r="A10" s="32"/>
      <c r="B10" s="32"/>
      <c r="C10" s="32"/>
      <c r="D10" s="37" t="s">
        <v>8</v>
      </c>
      <c r="E10" s="38"/>
      <c r="F10" s="38"/>
      <c r="G10" s="38"/>
      <c r="H10" s="38"/>
      <c r="I10" s="38"/>
      <c r="J10" s="38"/>
      <c r="K10" s="38"/>
      <c r="L10" s="38"/>
      <c r="M10" s="39"/>
    </row>
    <row r="11" spans="1:13" ht="39.75" customHeight="1" x14ac:dyDescent="0.3">
      <c r="A11" s="32" t="s">
        <v>11</v>
      </c>
      <c r="B11" s="32"/>
      <c r="C11" s="32"/>
      <c r="D11" s="37" t="s">
        <v>9</v>
      </c>
      <c r="E11" s="38"/>
      <c r="F11" s="38"/>
      <c r="G11" s="38"/>
      <c r="H11" s="38"/>
      <c r="I11" s="38"/>
      <c r="J11" s="38"/>
      <c r="K11" s="38"/>
      <c r="L11" s="38"/>
      <c r="M11" s="39"/>
    </row>
    <row r="12" spans="1:13" x14ac:dyDescent="0.3">
      <c r="A12" s="1"/>
      <c r="B12" s="1"/>
      <c r="C12" s="1"/>
      <c r="D12" s="1"/>
      <c r="E12" s="1"/>
    </row>
    <row r="13" spans="1:13" ht="20.25" customHeight="1" x14ac:dyDescent="0.3">
      <c r="A13" s="33" t="s">
        <v>1</v>
      </c>
      <c r="B13" s="33" t="s">
        <v>0</v>
      </c>
      <c r="C13" s="21" t="s">
        <v>31</v>
      </c>
      <c r="D13" s="22"/>
      <c r="E13" s="17" t="s">
        <v>48</v>
      </c>
      <c r="F13" s="34" t="s">
        <v>30</v>
      </c>
      <c r="G13" s="34"/>
      <c r="H13" s="47" t="s">
        <v>12</v>
      </c>
      <c r="I13" s="47" t="s">
        <v>53</v>
      </c>
      <c r="J13" s="40" t="s">
        <v>51</v>
      </c>
      <c r="K13" s="41"/>
      <c r="L13" s="34" t="s">
        <v>14</v>
      </c>
      <c r="M13" s="34"/>
    </row>
    <row r="14" spans="1:13" x14ac:dyDescent="0.3">
      <c r="A14" s="33"/>
      <c r="B14" s="33"/>
      <c r="C14" s="23"/>
      <c r="D14" s="24"/>
      <c r="E14" s="18"/>
      <c r="F14" s="34"/>
      <c r="G14" s="34"/>
      <c r="H14" s="48"/>
      <c r="I14" s="48"/>
      <c r="J14" s="42"/>
      <c r="K14" s="43"/>
      <c r="L14" s="34"/>
      <c r="M14" s="34"/>
    </row>
    <row r="15" spans="1:13" s="3" customFormat="1" x14ac:dyDescent="0.3">
      <c r="A15" s="33"/>
      <c r="B15" s="33"/>
      <c r="C15" s="25"/>
      <c r="D15" s="26"/>
      <c r="E15" s="18"/>
      <c r="F15" s="34"/>
      <c r="G15" s="34"/>
      <c r="H15" s="48"/>
      <c r="I15" s="48"/>
      <c r="J15" s="44"/>
      <c r="K15" s="45"/>
      <c r="L15" s="34"/>
      <c r="M15" s="34"/>
    </row>
    <row r="16" spans="1:13" s="4" customFormat="1" x14ac:dyDescent="0.3">
      <c r="A16" s="33"/>
      <c r="B16" s="33"/>
      <c r="C16" s="12" t="s">
        <v>2</v>
      </c>
      <c r="D16" s="12" t="s">
        <v>3</v>
      </c>
      <c r="E16" s="19"/>
      <c r="F16" s="12" t="s">
        <v>2</v>
      </c>
      <c r="G16" s="12" t="s">
        <v>3</v>
      </c>
      <c r="H16" s="49"/>
      <c r="I16" s="49"/>
      <c r="J16" s="12" t="s">
        <v>2</v>
      </c>
      <c r="K16" s="12" t="s">
        <v>3</v>
      </c>
      <c r="L16" s="12" t="s">
        <v>2</v>
      </c>
      <c r="M16" s="12" t="s">
        <v>3</v>
      </c>
    </row>
    <row r="17" spans="1:13" s="4" customFormat="1" ht="47.25" x14ac:dyDescent="0.3">
      <c r="A17" s="15">
        <v>1</v>
      </c>
      <c r="B17" s="13"/>
      <c r="C17" s="14" t="s">
        <v>38</v>
      </c>
      <c r="D17" s="12"/>
      <c r="E17" s="12" t="s">
        <v>49</v>
      </c>
      <c r="F17" s="12">
        <v>4</v>
      </c>
      <c r="G17" s="12"/>
      <c r="H17" s="46"/>
      <c r="I17" s="50">
        <f>H17*G17</f>
        <v>0</v>
      </c>
      <c r="J17" s="12" t="s">
        <v>47</v>
      </c>
      <c r="K17" s="16"/>
      <c r="L17" s="12">
        <v>20</v>
      </c>
      <c r="M17" s="12"/>
    </row>
    <row r="18" spans="1:13" s="4" customFormat="1" ht="47.25" x14ac:dyDescent="0.3">
      <c r="A18" s="15">
        <v>2</v>
      </c>
      <c r="B18" s="13"/>
      <c r="C18" s="14" t="s">
        <v>43</v>
      </c>
      <c r="D18" s="12"/>
      <c r="E18" s="12" t="s">
        <v>49</v>
      </c>
      <c r="F18" s="12">
        <v>1</v>
      </c>
      <c r="G18" s="12"/>
      <c r="H18" s="46"/>
      <c r="I18" s="50">
        <f t="shared" ref="I18:I30" si="0">H18*G18</f>
        <v>0</v>
      </c>
      <c r="J18" s="12" t="s">
        <v>47</v>
      </c>
      <c r="K18" s="16"/>
      <c r="L18" s="12">
        <v>20</v>
      </c>
      <c r="M18" s="12"/>
    </row>
    <row r="19" spans="1:13" s="4" customFormat="1" ht="31.5" x14ac:dyDescent="0.3">
      <c r="A19" s="15">
        <v>3</v>
      </c>
      <c r="B19" s="13"/>
      <c r="C19" s="14" t="s">
        <v>39</v>
      </c>
      <c r="D19" s="12"/>
      <c r="E19" s="12" t="s">
        <v>49</v>
      </c>
      <c r="F19" s="12">
        <v>4</v>
      </c>
      <c r="G19" s="12"/>
      <c r="H19" s="46"/>
      <c r="I19" s="50">
        <f t="shared" si="0"/>
        <v>0</v>
      </c>
      <c r="J19" s="12" t="s">
        <v>47</v>
      </c>
      <c r="K19" s="16"/>
      <c r="L19" s="12">
        <v>20</v>
      </c>
      <c r="M19" s="12"/>
    </row>
    <row r="20" spans="1:13" s="4" customFormat="1" ht="31.5" x14ac:dyDescent="0.3">
      <c r="A20" s="15">
        <v>4</v>
      </c>
      <c r="B20" s="13"/>
      <c r="C20" s="14" t="s">
        <v>42</v>
      </c>
      <c r="D20" s="12"/>
      <c r="E20" s="12" t="s">
        <v>49</v>
      </c>
      <c r="F20" s="12">
        <v>4</v>
      </c>
      <c r="G20" s="12"/>
      <c r="H20" s="46"/>
      <c r="I20" s="50">
        <f t="shared" si="0"/>
        <v>0</v>
      </c>
      <c r="J20" s="12" t="s">
        <v>47</v>
      </c>
      <c r="K20" s="16"/>
      <c r="L20" s="12">
        <v>20</v>
      </c>
      <c r="M20" s="12"/>
    </row>
    <row r="21" spans="1:13" s="4" customFormat="1" ht="31.5" x14ac:dyDescent="0.3">
      <c r="A21" s="15">
        <v>5</v>
      </c>
      <c r="B21" s="13"/>
      <c r="C21" s="14" t="s">
        <v>45</v>
      </c>
      <c r="D21" s="12"/>
      <c r="E21" s="12" t="s">
        <v>49</v>
      </c>
      <c r="F21" s="12">
        <v>1</v>
      </c>
      <c r="G21" s="12"/>
      <c r="H21" s="46"/>
      <c r="I21" s="50">
        <f t="shared" si="0"/>
        <v>0</v>
      </c>
      <c r="J21" s="12" t="s">
        <v>47</v>
      </c>
      <c r="K21" s="16"/>
      <c r="L21" s="12">
        <v>20</v>
      </c>
      <c r="M21" s="12"/>
    </row>
    <row r="22" spans="1:13" s="4" customFormat="1" ht="31.5" x14ac:dyDescent="0.3">
      <c r="A22" s="15">
        <v>6</v>
      </c>
      <c r="B22" s="13"/>
      <c r="C22" s="14" t="s">
        <v>44</v>
      </c>
      <c r="D22" s="12"/>
      <c r="E22" s="12" t="s">
        <v>49</v>
      </c>
      <c r="F22" s="12">
        <v>1</v>
      </c>
      <c r="G22" s="12"/>
      <c r="H22" s="46"/>
      <c r="I22" s="50">
        <f t="shared" si="0"/>
        <v>0</v>
      </c>
      <c r="J22" s="12" t="s">
        <v>47</v>
      </c>
      <c r="K22" s="16"/>
      <c r="L22" s="12">
        <v>20</v>
      </c>
      <c r="M22" s="12"/>
    </row>
    <row r="23" spans="1:13" s="4" customFormat="1" ht="31.5" x14ac:dyDescent="0.3">
      <c r="A23" s="15">
        <v>7</v>
      </c>
      <c r="B23" s="13"/>
      <c r="C23" s="14" t="s">
        <v>40</v>
      </c>
      <c r="D23" s="12"/>
      <c r="E23" s="12" t="s">
        <v>49</v>
      </c>
      <c r="F23" s="12">
        <v>1</v>
      </c>
      <c r="G23" s="12"/>
      <c r="H23" s="46"/>
      <c r="I23" s="50">
        <f t="shared" si="0"/>
        <v>0</v>
      </c>
      <c r="J23" s="12" t="s">
        <v>47</v>
      </c>
      <c r="K23" s="16"/>
      <c r="L23" s="12">
        <v>20</v>
      </c>
      <c r="M23" s="12"/>
    </row>
    <row r="24" spans="1:13" s="4" customFormat="1" ht="31.5" x14ac:dyDescent="0.3">
      <c r="A24" s="15">
        <v>8</v>
      </c>
      <c r="B24" s="13"/>
      <c r="C24" s="14" t="s">
        <v>37</v>
      </c>
      <c r="D24" s="12"/>
      <c r="E24" s="12" t="s">
        <v>50</v>
      </c>
      <c r="F24" s="12">
        <v>150</v>
      </c>
      <c r="G24" s="12"/>
      <c r="H24" s="46"/>
      <c r="I24" s="50">
        <f t="shared" si="0"/>
        <v>0</v>
      </c>
      <c r="J24" s="12" t="s">
        <v>47</v>
      </c>
      <c r="K24" s="16"/>
      <c r="L24" s="12">
        <v>20</v>
      </c>
      <c r="M24" s="12"/>
    </row>
    <row r="25" spans="1:13" s="4" customFormat="1" ht="31.5" x14ac:dyDescent="0.3">
      <c r="A25" s="15">
        <v>9</v>
      </c>
      <c r="B25" s="13"/>
      <c r="C25" s="14" t="s">
        <v>36</v>
      </c>
      <c r="D25" s="12"/>
      <c r="E25" s="12" t="s">
        <v>50</v>
      </c>
      <c r="F25" s="12">
        <v>380</v>
      </c>
      <c r="G25" s="12"/>
      <c r="H25" s="46"/>
      <c r="I25" s="50">
        <f t="shared" si="0"/>
        <v>0</v>
      </c>
      <c r="J25" s="12" t="s">
        <v>47</v>
      </c>
      <c r="K25" s="16"/>
      <c r="L25" s="12">
        <v>20</v>
      </c>
      <c r="M25" s="12"/>
    </row>
    <row r="26" spans="1:13" s="4" customFormat="1" ht="31.5" x14ac:dyDescent="0.3">
      <c r="A26" s="15">
        <v>10</v>
      </c>
      <c r="B26" s="13"/>
      <c r="C26" s="14" t="s">
        <v>35</v>
      </c>
      <c r="D26" s="12"/>
      <c r="E26" s="12" t="s">
        <v>50</v>
      </c>
      <c r="F26" s="12">
        <v>915</v>
      </c>
      <c r="G26" s="12"/>
      <c r="H26" s="46"/>
      <c r="I26" s="50">
        <f t="shared" si="0"/>
        <v>0</v>
      </c>
      <c r="J26" s="12" t="s">
        <v>47</v>
      </c>
      <c r="K26" s="16"/>
      <c r="L26" s="12">
        <v>20</v>
      </c>
      <c r="M26" s="12"/>
    </row>
    <row r="27" spans="1:13" s="4" customFormat="1" ht="31.5" x14ac:dyDescent="0.3">
      <c r="A27" s="15">
        <v>11</v>
      </c>
      <c r="B27" s="13"/>
      <c r="C27" s="14" t="s">
        <v>46</v>
      </c>
      <c r="D27" s="12"/>
      <c r="E27" s="12" t="s">
        <v>49</v>
      </c>
      <c r="F27" s="12">
        <v>3</v>
      </c>
      <c r="G27" s="12"/>
      <c r="H27" s="46"/>
      <c r="I27" s="50">
        <f t="shared" si="0"/>
        <v>0</v>
      </c>
      <c r="J27" s="12" t="s">
        <v>47</v>
      </c>
      <c r="K27" s="16"/>
      <c r="L27" s="12">
        <v>20</v>
      </c>
      <c r="M27" s="12"/>
    </row>
    <row r="28" spans="1:13" s="4" customFormat="1" ht="31.5" x14ac:dyDescent="0.3">
      <c r="A28" s="15">
        <v>12</v>
      </c>
      <c r="B28" s="13"/>
      <c r="C28" s="14" t="s">
        <v>34</v>
      </c>
      <c r="D28" s="12"/>
      <c r="E28" s="12" t="s">
        <v>49</v>
      </c>
      <c r="F28" s="12">
        <v>1</v>
      </c>
      <c r="G28" s="12"/>
      <c r="H28" s="46"/>
      <c r="I28" s="50">
        <f t="shared" si="0"/>
        <v>0</v>
      </c>
      <c r="J28" s="12" t="s">
        <v>47</v>
      </c>
      <c r="K28" s="16"/>
      <c r="L28" s="12">
        <v>20</v>
      </c>
      <c r="M28" s="12"/>
    </row>
    <row r="29" spans="1:13" s="4" customFormat="1" ht="31.5" x14ac:dyDescent="0.3">
      <c r="A29" s="15">
        <v>13</v>
      </c>
      <c r="B29" s="13"/>
      <c r="C29" s="14" t="s">
        <v>33</v>
      </c>
      <c r="D29" s="12"/>
      <c r="E29" s="12" t="s">
        <v>49</v>
      </c>
      <c r="F29" s="12">
        <v>2</v>
      </c>
      <c r="G29" s="12"/>
      <c r="H29" s="46"/>
      <c r="I29" s="50">
        <f t="shared" si="0"/>
        <v>0</v>
      </c>
      <c r="J29" s="12" t="s">
        <v>47</v>
      </c>
      <c r="K29" s="16"/>
      <c r="L29" s="12">
        <v>20</v>
      </c>
      <c r="M29" s="12"/>
    </row>
    <row r="30" spans="1:13" s="4" customFormat="1" x14ac:dyDescent="0.3">
      <c r="A30" s="15">
        <v>14</v>
      </c>
      <c r="B30" s="13"/>
      <c r="C30" s="14" t="s">
        <v>32</v>
      </c>
      <c r="D30" s="12"/>
      <c r="E30" s="12" t="s">
        <v>49</v>
      </c>
      <c r="F30" s="12">
        <v>1</v>
      </c>
      <c r="G30" s="12"/>
      <c r="H30" s="46"/>
      <c r="I30" s="50">
        <f t="shared" si="0"/>
        <v>0</v>
      </c>
      <c r="J30" s="12" t="s">
        <v>47</v>
      </c>
      <c r="K30" s="16"/>
      <c r="L30" s="12">
        <v>20</v>
      </c>
      <c r="M30" s="12"/>
    </row>
    <row r="31" spans="1:13" x14ac:dyDescent="0.3">
      <c r="A31" s="30" t="s">
        <v>13</v>
      </c>
      <c r="B31" s="30"/>
      <c r="C31" s="30"/>
      <c r="D31" s="30"/>
      <c r="E31" s="30"/>
      <c r="F31" s="30"/>
      <c r="G31" s="30"/>
      <c r="H31" s="27">
        <f>SUM(I17:I30)</f>
        <v>0</v>
      </c>
      <c r="I31" s="27"/>
      <c r="J31" s="28"/>
      <c r="K31" s="28"/>
      <c r="L31" s="28"/>
      <c r="M31" s="28"/>
    </row>
    <row r="32" spans="1:13" x14ac:dyDescent="0.3">
      <c r="A32" s="30" t="s">
        <v>15</v>
      </c>
      <c r="B32" s="30"/>
      <c r="C32" s="30"/>
      <c r="D32" s="30"/>
      <c r="E32" s="30"/>
      <c r="F32" s="30"/>
      <c r="G32" s="30"/>
      <c r="H32" s="27">
        <f>H31*0.2</f>
        <v>0</v>
      </c>
      <c r="I32" s="27"/>
      <c r="J32" s="28"/>
      <c r="K32" s="28"/>
      <c r="L32" s="28"/>
      <c r="M32" s="28"/>
    </row>
    <row r="33" spans="1:261" x14ac:dyDescent="0.3">
      <c r="A33" s="30" t="s">
        <v>16</v>
      </c>
      <c r="B33" s="30"/>
      <c r="C33" s="30"/>
      <c r="D33" s="30"/>
      <c r="E33" s="30"/>
      <c r="F33" s="30"/>
      <c r="G33" s="30"/>
      <c r="H33" s="27">
        <f>H31+H32</f>
        <v>0</v>
      </c>
      <c r="I33" s="27"/>
      <c r="J33" s="28"/>
      <c r="K33" s="28"/>
      <c r="L33" s="28"/>
      <c r="M33" s="28"/>
    </row>
    <row r="35" spans="1:261" x14ac:dyDescent="0.3">
      <c r="A35" s="29" t="s">
        <v>17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261" x14ac:dyDescent="0.3">
      <c r="A36" s="20" t="s">
        <v>52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261" x14ac:dyDescent="0.3">
      <c r="A37" s="20" t="s">
        <v>29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261" x14ac:dyDescent="0.3">
      <c r="A38" s="20" t="s">
        <v>18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261" x14ac:dyDescent="0.3">
      <c r="A39" s="20" t="s">
        <v>20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261" x14ac:dyDescent="0.3">
      <c r="A40" s="20" t="s">
        <v>19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261" s="9" customFormat="1" ht="15" x14ac:dyDescent="0.25">
      <c r="A41" s="20" t="s">
        <v>28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</row>
    <row r="43" spans="1:261" s="9" customFormat="1" ht="15" x14ac:dyDescent="0.25">
      <c r="A43" s="6"/>
      <c r="B43" s="11" t="s">
        <v>21</v>
      </c>
      <c r="C43" s="11"/>
      <c r="D43" s="11"/>
      <c r="E43" s="11"/>
      <c r="F43" s="11"/>
      <c r="G43" s="11"/>
      <c r="H43" s="10"/>
      <c r="I43" s="10"/>
      <c r="J43" s="10"/>
      <c r="K43" s="10"/>
      <c r="L43" s="7"/>
      <c r="M43" s="7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</row>
    <row r="44" spans="1:261" s="9" customFormat="1" ht="15" x14ac:dyDescent="0.25">
      <c r="A44" s="6"/>
      <c r="B44" s="11" t="s">
        <v>22</v>
      </c>
      <c r="C44" s="11"/>
      <c r="D44" s="11"/>
      <c r="E44" s="11"/>
      <c r="F44" s="11"/>
      <c r="G44" s="11"/>
      <c r="H44" s="10"/>
      <c r="I44" s="10"/>
      <c r="J44" s="10"/>
      <c r="K44" s="10"/>
      <c r="L44" s="7"/>
      <c r="M44" s="7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</row>
    <row r="45" spans="1:261" s="9" customFormat="1" ht="15" x14ac:dyDescent="0.25">
      <c r="A45" s="6"/>
      <c r="B45" s="11" t="s">
        <v>23</v>
      </c>
      <c r="C45" s="11"/>
      <c r="D45" s="11"/>
      <c r="E45" s="11"/>
      <c r="F45" s="11"/>
      <c r="G45" s="11"/>
      <c r="H45" s="10"/>
      <c r="I45" s="10"/>
      <c r="J45" s="10"/>
      <c r="K45" s="10"/>
      <c r="L45" s="7"/>
      <c r="M45" s="7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</row>
    <row r="46" spans="1:261" s="9" customFormat="1" ht="15" x14ac:dyDescent="0.25">
      <c r="A46" s="6"/>
      <c r="B46" s="11" t="s">
        <v>24</v>
      </c>
      <c r="C46" s="11"/>
      <c r="D46" s="11"/>
      <c r="E46" s="11"/>
      <c r="F46" s="11"/>
      <c r="G46" s="11"/>
      <c r="H46" s="10"/>
      <c r="I46" s="10"/>
      <c r="J46" s="10"/>
      <c r="K46" s="10"/>
      <c r="L46" s="7"/>
      <c r="M46" s="7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</row>
    <row r="47" spans="1:261" s="9" customFormat="1" ht="15" x14ac:dyDescent="0.25">
      <c r="A47" s="6"/>
      <c r="B47" s="11" t="s">
        <v>25</v>
      </c>
      <c r="C47" s="11"/>
      <c r="D47" s="11"/>
      <c r="E47" s="11"/>
      <c r="F47" s="11"/>
      <c r="G47" s="11"/>
      <c r="H47" s="10"/>
      <c r="I47" s="10"/>
      <c r="J47" s="10"/>
      <c r="K47" s="10"/>
      <c r="L47" s="7"/>
      <c r="M47" s="7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</row>
    <row r="48" spans="1:261" s="9" customFormat="1" ht="15" x14ac:dyDescent="0.25">
      <c r="A48" s="6"/>
      <c r="B48" s="11" t="s">
        <v>26</v>
      </c>
      <c r="C48" s="11"/>
      <c r="D48" s="11"/>
      <c r="E48" s="11"/>
      <c r="F48" s="11"/>
      <c r="G48" s="11"/>
      <c r="H48" s="10"/>
      <c r="I48" s="10"/>
      <c r="J48" s="10"/>
      <c r="K48" s="10"/>
      <c r="L48" s="7"/>
      <c r="M48" s="7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</row>
    <row r="49" spans="1:261" s="9" customFormat="1" ht="15" x14ac:dyDescent="0.25">
      <c r="A49" s="6"/>
      <c r="B49" s="11" t="s">
        <v>27</v>
      </c>
      <c r="C49" s="11"/>
      <c r="D49" s="11"/>
      <c r="E49" s="11"/>
      <c r="F49" s="11"/>
      <c r="G49" s="11"/>
      <c r="H49" s="10"/>
      <c r="I49" s="10"/>
      <c r="J49" s="10"/>
      <c r="K49" s="10"/>
      <c r="L49" s="7"/>
      <c r="M49" s="7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</row>
  </sheetData>
  <mergeCells count="35">
    <mergeCell ref="H13:H16"/>
    <mergeCell ref="I13:I16"/>
    <mergeCell ref="A1:M1"/>
    <mergeCell ref="A11:C11"/>
    <mergeCell ref="A13:A16"/>
    <mergeCell ref="B13:B16"/>
    <mergeCell ref="F13:G15"/>
    <mergeCell ref="K3:M3"/>
    <mergeCell ref="K4:M4"/>
    <mergeCell ref="K5:M5"/>
    <mergeCell ref="A7:M7"/>
    <mergeCell ref="A8:C10"/>
    <mergeCell ref="L13:M15"/>
    <mergeCell ref="D8:M8"/>
    <mergeCell ref="D9:M9"/>
    <mergeCell ref="D10:M10"/>
    <mergeCell ref="D11:M11"/>
    <mergeCell ref="J13:K15"/>
    <mergeCell ref="A41:M41"/>
    <mergeCell ref="H32:I32"/>
    <mergeCell ref="H33:I33"/>
    <mergeCell ref="L31:M33"/>
    <mergeCell ref="J31:K33"/>
    <mergeCell ref="H31:I31"/>
    <mergeCell ref="A35:M35"/>
    <mergeCell ref="A37:M37"/>
    <mergeCell ref="A38:M38"/>
    <mergeCell ref="A39:M39"/>
    <mergeCell ref="A31:G31"/>
    <mergeCell ref="A32:G32"/>
    <mergeCell ref="A33:G33"/>
    <mergeCell ref="A40:M40"/>
    <mergeCell ref="E13:E16"/>
    <mergeCell ref="A36:M36"/>
    <mergeCell ref="C13:D15"/>
  </mergeCells>
  <phoneticPr fontId="12" type="noConversion"/>
  <pageMargins left="0.70866141732283472" right="0.70866141732283472" top="0" bottom="0" header="0.31496062992125984" footer="0.31496062992125984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Фінансова пропозиція</vt:lpstr>
      <vt:lpstr>'Фінансова пропозиція'!Область_друку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2022-11-01T13:50:50Z</dcterms:modified>
</cp:coreProperties>
</file>