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5E39E9B-8C5E-4F8A-B33B-7887FFFB05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інансова Пропозиція" sheetId="6" r:id="rId1"/>
  </sheets>
  <definedNames>
    <definedName name="_xlnm.Print_Area" localSheetId="0">'Фінансова Пропозиція'!$A$13:$M$29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 l="1"/>
  <c r="I19" i="6"/>
  <c r="I20" i="6"/>
  <c r="I21" i="6"/>
  <c r="I22" i="6"/>
  <c r="I23" i="6"/>
  <c r="I24" i="6"/>
  <c r="I25" i="6"/>
  <c r="I26" i="6"/>
  <c r="I27" i="6"/>
  <c r="I28" i="6"/>
  <c r="I29" i="6"/>
  <c r="I17" i="6"/>
  <c r="H30" i="6"/>
  <c r="H31" i="6" s="1"/>
  <c r="H32" i="6" s="1"/>
</calcChain>
</file>

<file path=xl/sharedStrings.xml><?xml version="1.0" encoding="utf-8"?>
<sst xmlns="http://schemas.openxmlformats.org/spreadsheetml/2006/main" count="90" uniqueCount="61">
  <si>
    <t>№ п/п</t>
  </si>
  <si>
    <t>Запит</t>
  </si>
  <si>
    <t>Пропозиція</t>
  </si>
  <si>
    <t>Фірмовий Бланк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</si>
  <si>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</si>
  <si>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</si>
  <si>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</si>
  <si>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</si>
  <si>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</si>
  <si>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</si>
  <si>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</si>
  <si>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Ціна, без ПДВ</t>
  </si>
  <si>
    <t>Сума, грн., без ПДВ</t>
  </si>
  <si>
    <t>ПДВ, 20%</t>
  </si>
  <si>
    <t>Сума, грн., з ПДВ</t>
  </si>
  <si>
    <t>Додаток 2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</si>
  <si>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</si>
  <si>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</si>
  <si>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</si>
  <si>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</si>
  <si>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</si>
  <si>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</si>
  <si>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</si>
  <si>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Кількість</t>
  </si>
  <si>
    <t>Лот 1</t>
  </si>
  <si>
    <t>Лот 2</t>
  </si>
  <si>
    <t>Лот</t>
  </si>
  <si>
    <t>Марка</t>
  </si>
  <si>
    <t>Термін поставки та монтажу на об'єкті, календарних днів</t>
  </si>
  <si>
    <t>ДВ1</t>
  </si>
  <si>
    <t>ДВ2</t>
  </si>
  <si>
    <t>ДВ3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</si>
  <si>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</si>
  <si>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</si>
  <si>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</si>
  <si>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</si>
  <si>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</si>
  <si>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</si>
  <si>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</si>
  <si>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</si>
  <si>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</si>
  <si>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</si>
  <si>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Умови оплати, % передплати /післяплати</t>
  </si>
  <si>
    <t>50/50</t>
  </si>
  <si>
    <t>Технічні характеристики та опис</t>
  </si>
  <si>
    <t>Вартість, грн. без ПДВ</t>
  </si>
  <si>
    <t>Алюмінієва двері, система Aluprof МB-70HI, або аналог**. Колір внутрішній RAL9010 (матовий) + зовнішній Décor «темна вишня з імітацією дерева». 
Заповнення ESG6-16-4-16-4LE, з порогом, з доводчиком TS 2000 V, (GEZE - Плече TS (4000/2000). Ручка нажимна. П’ятиточковий замок.</t>
  </si>
  <si>
    <t>Віконна 2-дільна 6-ти камерна типу KBE70 або аналог**. Тип конструкції ПВХ, колір ззовні вишневий імітація дерева, з середини білий, склопакет 2- камерний 4і-16-4-16-4. Фурнітура антивандальна Maco або аналог**, ручка з замком.
Розмір підвіконня та відливу визначити за результатами заміру на об’єкті.
Колір підвіконня – глянцевий, білий, danke або аналогічний**. Колір відливу аналогічний кольору вікна, товщина металу 0,5 мм.
Підвіконня та відлив мають виступати за межі вікна на 50 мм з кожного боку</t>
  </si>
  <si>
    <t>1. Ціна включає в себе всі витрати Учасника.</t>
  </si>
  <si>
    <t>2. Ми погоджуємося, що обсяги закупівлі товару можуть бути зменшені залежно від потреб Замовника та реального фінансування видатків.</t>
  </si>
  <si>
    <t>3. Ми беремо на себе зобов'язання виконати всі умови, передбачені договором.</t>
  </si>
  <si>
    <t>4. Наша компанія має можливість проведення безготівкових операцій.</t>
  </si>
  <si>
    <t>5. Наша компанія має всі ліцензії та дозволи, необхідні для проведення будівельних робіт.</t>
  </si>
  <si>
    <t>8. Наша компанія має можливість проводити кваліфіковані будівельні роботи на місці та в потужності, зазначеній у кошторисі, наданому НК ТЧХУ .</t>
  </si>
  <si>
    <t xml:space="preserve">9. Ми погоджуємося дотримуватися умов цієї пропозиції протягом 30 днів з дня дати розкриття цінових пропозиції. </t>
  </si>
  <si>
    <t>11. Після завершення наша компанія надасть НК ТЧХУ пакет виконавчої документації згідно з вимогами чинних нормативних документів.</t>
  </si>
  <si>
    <r>
      <t xml:space="preserve">12. Ми, зобов’язуємося укласти договір про закупівлю не пізніше ніж через </t>
    </r>
    <r>
      <rPr>
        <b/>
        <sz val="11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днів з дня прийняття рішення про намір укласти договір про закупівлю.</t>
    </r>
  </si>
  <si>
    <t>6. Наша компанія має можливість розпочати та завершити роботи з врахуванням авансового платежу в розмірі 30% від кошторисної вартості.</t>
  </si>
  <si>
    <t>7. Наша компанія має можливість "заморозити" цінову пропозицію на термін в 30 календарних днів з моменту подачі.</t>
  </si>
  <si>
    <t>10. Наша компанія може надати гарантійний термін на 36 місяців.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</si>
  <si>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та встановленні ПВХ вікон та алюмінієвих дверей з монтажем на об'єкті за адресою м.Львів, вул.Сахарова 52</t>
    </r>
    <r>
      <rPr>
        <i/>
        <sz val="11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</si>
</sst>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indent="6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JA53"/>
  <sheetViews>
    <sheetView tabSelected="1" topLeftCell="A10" zoomScale="70" zoomScaleNormal="70" zoomScaleSheetLayoutView="25" workbookViewId="0">
      <selection activeCell="F17" sqref="F17"/>
    </sheetView>
  </sheetViews>
  <sheetFormatPr defaultColWidth="9.109375" defaultRowHeight="21" x14ac:dyDescent="0.4"/>
  <cols>
    <col min="1" max="1" width="7.33203125" style="2" customWidth="1"/>
    <col min="2" max="2" width="7.88671875" style="2" customWidth="1"/>
    <col min="3" max="3" width="8.109375" style="2" customWidth="1"/>
    <col min="4" max="5" width="13.109375" style="1" customWidth="1"/>
    <col min="6" max="6" width="45.5546875" style="1" customWidth="1"/>
    <col min="7" max="7" width="39.88671875" style="1" customWidth="1"/>
    <col min="8" max="9" width="14.44140625" style="5" customWidth="1"/>
    <col min="10" max="13" width="14.44140625" style="1" customWidth="1"/>
    <col min="14" max="16384" width="9.109375" style="1"/>
  </cols>
  <sheetData>
    <row r="1" spans="1:13" x14ac:dyDescent="0.4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x14ac:dyDescent="0.4">
      <c r="K3" s="26" t="s">
        <v>15</v>
      </c>
      <c r="L3" s="26"/>
      <c r="M3" s="26"/>
    </row>
    <row r="4" spans="1:13" x14ac:dyDescent="0.4">
      <c r="K4" s="26" t="s">
        <v>4</v>
      </c>
      <c r="L4" s="26"/>
      <c r="M4" s="26"/>
    </row>
    <row r="5" spans="1:13" x14ac:dyDescent="0.4">
      <c r="K5" s="26"/>
      <c r="L5" s="26"/>
      <c r="M5" s="26"/>
    </row>
    <row r="7" spans="1:13" x14ac:dyDescent="0.4">
      <c r="A7" s="27" t="s">
        <v>60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4">
      <c r="A8" s="22" t="s">
        <v>9</v>
      </c>
      <c r="B8" s="22"/>
      <c r="C8" s="22"/>
      <c r="D8" s="23" t="s">
        <v>5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4">
      <c r="A9" s="22"/>
      <c r="B9" s="22"/>
      <c r="C9" s="22"/>
      <c r="D9" s="23" t="s">
        <v>6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4">
      <c r="A10" s="22"/>
      <c r="B10" s="22"/>
      <c r="C10" s="22"/>
      <c r="D10" s="23" t="s">
        <v>7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96.75" customHeight="1" x14ac:dyDescent="0.4">
      <c r="A11" s="22" t="s">
        <v>10</v>
      </c>
      <c r="B11" s="22"/>
      <c r="C11" s="22"/>
      <c r="D11" s="23" t="s">
        <v>8</v>
      </c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4">
      <c r="A12" s="1"/>
      <c r="B12" s="1"/>
      <c r="C12" s="1"/>
    </row>
    <row r="13" spans="1:13" ht="20.25" customHeight="1" x14ac:dyDescent="0.4">
      <c r="A13" s="24" t="s">
        <v>0</v>
      </c>
      <c r="B13" s="24" t="s">
        <v>26</v>
      </c>
      <c r="C13" s="24" t="s">
        <v>27</v>
      </c>
      <c r="D13" s="25" t="s">
        <v>23</v>
      </c>
      <c r="E13" s="25"/>
      <c r="F13" s="25" t="s">
        <v>44</v>
      </c>
      <c r="G13" s="25"/>
      <c r="H13" s="40" t="s">
        <v>11</v>
      </c>
      <c r="I13" s="40" t="s">
        <v>45</v>
      </c>
      <c r="J13" s="34" t="s">
        <v>42</v>
      </c>
      <c r="K13" s="35"/>
      <c r="L13" s="25" t="s">
        <v>28</v>
      </c>
      <c r="M13" s="25"/>
    </row>
    <row r="14" spans="1:13" x14ac:dyDescent="0.4">
      <c r="A14" s="24"/>
      <c r="B14" s="24"/>
      <c r="C14" s="24"/>
      <c r="D14" s="25"/>
      <c r="E14" s="25"/>
      <c r="F14" s="25"/>
      <c r="G14" s="25"/>
      <c r="H14" s="41"/>
      <c r="I14" s="41"/>
      <c r="J14" s="36"/>
      <c r="K14" s="37"/>
      <c r="L14" s="25"/>
      <c r="M14" s="25"/>
    </row>
    <row r="15" spans="1:13" s="3" customFormat="1" x14ac:dyDescent="0.4">
      <c r="A15" s="24"/>
      <c r="B15" s="24"/>
      <c r="C15" s="24"/>
      <c r="D15" s="25"/>
      <c r="E15" s="25"/>
      <c r="F15" s="25"/>
      <c r="G15" s="25"/>
      <c r="H15" s="41"/>
      <c r="I15" s="41"/>
      <c r="J15" s="38"/>
      <c r="K15" s="39"/>
      <c r="L15" s="25"/>
      <c r="M15" s="25"/>
    </row>
    <row r="16" spans="1:13" s="4" customFormat="1" x14ac:dyDescent="0.4">
      <c r="A16" s="24"/>
      <c r="B16" s="24"/>
      <c r="C16" s="24"/>
      <c r="D16" s="13" t="s">
        <v>1</v>
      </c>
      <c r="E16" s="13" t="s">
        <v>2</v>
      </c>
      <c r="F16" s="13" t="s">
        <v>1</v>
      </c>
      <c r="G16" s="13" t="s">
        <v>2</v>
      </c>
      <c r="H16" s="42"/>
      <c r="I16" s="42"/>
      <c r="J16" s="13" t="s">
        <v>1</v>
      </c>
      <c r="K16" s="13" t="s">
        <v>2</v>
      </c>
      <c r="L16" s="13" t="s">
        <v>1</v>
      </c>
      <c r="M16" s="13" t="s">
        <v>2</v>
      </c>
    </row>
    <row r="17" spans="1:13" s="4" customFormat="1" ht="79.2" x14ac:dyDescent="0.4">
      <c r="A17" s="12">
        <v>1</v>
      </c>
      <c r="B17" s="31" t="s">
        <v>24</v>
      </c>
      <c r="C17" s="12" t="s">
        <v>29</v>
      </c>
      <c r="D17" s="13">
        <v>1</v>
      </c>
      <c r="E17" s="13"/>
      <c r="F17" s="19" t="s">
        <v>46</v>
      </c>
      <c r="G17" s="13"/>
      <c r="H17" s="16"/>
      <c r="I17" s="16">
        <f>E17*H17</f>
        <v>0</v>
      </c>
      <c r="J17" s="17" t="s">
        <v>43</v>
      </c>
      <c r="K17" s="18"/>
      <c r="L17" s="13">
        <v>30</v>
      </c>
      <c r="M17" s="13"/>
    </row>
    <row r="18" spans="1:13" s="4" customFormat="1" ht="79.2" x14ac:dyDescent="0.4">
      <c r="A18" s="12">
        <v>2</v>
      </c>
      <c r="B18" s="32"/>
      <c r="C18" s="12" t="s">
        <v>30</v>
      </c>
      <c r="D18" s="13">
        <v>1</v>
      </c>
      <c r="E18" s="13"/>
      <c r="F18" s="19" t="s">
        <v>46</v>
      </c>
      <c r="G18" s="13"/>
      <c r="H18" s="16"/>
      <c r="I18" s="16">
        <f t="shared" ref="I18:I29" si="0">E18*H18</f>
        <v>0</v>
      </c>
      <c r="J18" s="17" t="s">
        <v>43</v>
      </c>
      <c r="K18" s="18"/>
      <c r="L18" s="13">
        <v>30</v>
      </c>
      <c r="M18" s="13"/>
    </row>
    <row r="19" spans="1:13" s="4" customFormat="1" ht="79.2" x14ac:dyDescent="0.4">
      <c r="A19" s="12">
        <v>3</v>
      </c>
      <c r="B19" s="33"/>
      <c r="C19" s="12" t="s">
        <v>31</v>
      </c>
      <c r="D19" s="13">
        <v>1</v>
      </c>
      <c r="E19" s="13"/>
      <c r="F19" s="19" t="s">
        <v>46</v>
      </c>
      <c r="G19" s="13"/>
      <c r="H19" s="16"/>
      <c r="I19" s="16">
        <f t="shared" si="0"/>
        <v>0</v>
      </c>
      <c r="J19" s="17" t="s">
        <v>43</v>
      </c>
      <c r="K19" s="18"/>
      <c r="L19" s="13">
        <v>30</v>
      </c>
      <c r="M19" s="13"/>
    </row>
    <row r="20" spans="1:13" s="4" customFormat="1" ht="158.4" x14ac:dyDescent="0.4">
      <c r="A20" s="12">
        <v>4</v>
      </c>
      <c r="B20" s="31" t="s">
        <v>25</v>
      </c>
      <c r="C20" s="12" t="s">
        <v>32</v>
      </c>
      <c r="D20" s="13">
        <v>30</v>
      </c>
      <c r="E20" s="13"/>
      <c r="F20" s="20" t="s">
        <v>47</v>
      </c>
      <c r="G20" s="13"/>
      <c r="H20" s="16"/>
      <c r="I20" s="16">
        <f t="shared" si="0"/>
        <v>0</v>
      </c>
      <c r="J20" s="17" t="s">
        <v>43</v>
      </c>
      <c r="K20" s="18"/>
      <c r="L20" s="13">
        <v>30</v>
      </c>
      <c r="M20" s="13"/>
    </row>
    <row r="21" spans="1:13" s="4" customFormat="1" ht="158.4" x14ac:dyDescent="0.4">
      <c r="A21" s="12">
        <v>5</v>
      </c>
      <c r="B21" s="32"/>
      <c r="C21" s="12" t="s">
        <v>33</v>
      </c>
      <c r="D21" s="13">
        <v>4</v>
      </c>
      <c r="E21" s="13"/>
      <c r="F21" s="20" t="s">
        <v>47</v>
      </c>
      <c r="G21" s="13"/>
      <c r="H21" s="16"/>
      <c r="I21" s="16">
        <f t="shared" si="0"/>
        <v>0</v>
      </c>
      <c r="J21" s="17" t="s">
        <v>43</v>
      </c>
      <c r="K21" s="18"/>
      <c r="L21" s="13">
        <v>30</v>
      </c>
      <c r="M21" s="13"/>
    </row>
    <row r="22" spans="1:13" s="4" customFormat="1" ht="158.4" x14ac:dyDescent="0.4">
      <c r="A22" s="12">
        <v>6</v>
      </c>
      <c r="B22" s="32"/>
      <c r="C22" s="12" t="s">
        <v>34</v>
      </c>
      <c r="D22" s="13">
        <v>2</v>
      </c>
      <c r="E22" s="13"/>
      <c r="F22" s="20" t="s">
        <v>47</v>
      </c>
      <c r="G22" s="13"/>
      <c r="H22" s="16"/>
      <c r="I22" s="16">
        <f t="shared" si="0"/>
        <v>0</v>
      </c>
      <c r="J22" s="17" t="s">
        <v>43</v>
      </c>
      <c r="K22" s="18"/>
      <c r="L22" s="13">
        <v>30</v>
      </c>
      <c r="M22" s="13"/>
    </row>
    <row r="23" spans="1:13" s="4" customFormat="1" ht="158.4" x14ac:dyDescent="0.4">
      <c r="A23" s="12">
        <v>7</v>
      </c>
      <c r="B23" s="32"/>
      <c r="C23" s="12" t="s">
        <v>35</v>
      </c>
      <c r="D23" s="13">
        <v>1</v>
      </c>
      <c r="E23" s="13"/>
      <c r="F23" s="20" t="s">
        <v>47</v>
      </c>
      <c r="G23" s="13"/>
      <c r="H23" s="16"/>
      <c r="I23" s="16">
        <f t="shared" si="0"/>
        <v>0</v>
      </c>
      <c r="J23" s="17" t="s">
        <v>43</v>
      </c>
      <c r="K23" s="18"/>
      <c r="L23" s="13">
        <v>30</v>
      </c>
      <c r="M23" s="13"/>
    </row>
    <row r="24" spans="1:13" s="4" customFormat="1" ht="158.4" x14ac:dyDescent="0.4">
      <c r="A24" s="12">
        <v>8</v>
      </c>
      <c r="B24" s="32"/>
      <c r="C24" s="12" t="s">
        <v>36</v>
      </c>
      <c r="D24" s="13">
        <v>9</v>
      </c>
      <c r="E24" s="13"/>
      <c r="F24" s="20" t="s">
        <v>47</v>
      </c>
      <c r="G24" s="13"/>
      <c r="H24" s="16"/>
      <c r="I24" s="16">
        <f t="shared" si="0"/>
        <v>0</v>
      </c>
      <c r="J24" s="17" t="s">
        <v>43</v>
      </c>
      <c r="K24" s="18"/>
      <c r="L24" s="13">
        <v>30</v>
      </c>
      <c r="M24" s="13"/>
    </row>
    <row r="25" spans="1:13" s="4" customFormat="1" ht="158.4" x14ac:dyDescent="0.4">
      <c r="A25" s="12">
        <v>9</v>
      </c>
      <c r="B25" s="32"/>
      <c r="C25" s="12" t="s">
        <v>37</v>
      </c>
      <c r="D25" s="13">
        <v>1</v>
      </c>
      <c r="E25" s="13"/>
      <c r="F25" s="20" t="s">
        <v>47</v>
      </c>
      <c r="G25" s="13"/>
      <c r="H25" s="16"/>
      <c r="I25" s="16">
        <f t="shared" si="0"/>
        <v>0</v>
      </c>
      <c r="J25" s="17" t="s">
        <v>43</v>
      </c>
      <c r="K25" s="18"/>
      <c r="L25" s="13">
        <v>30</v>
      </c>
      <c r="M25" s="13"/>
    </row>
    <row r="26" spans="1:13" s="4" customFormat="1" ht="158.4" x14ac:dyDescent="0.4">
      <c r="A26" s="12">
        <v>10</v>
      </c>
      <c r="B26" s="32"/>
      <c r="C26" s="12" t="s">
        <v>38</v>
      </c>
      <c r="D26" s="13">
        <v>2</v>
      </c>
      <c r="E26" s="13"/>
      <c r="F26" s="20" t="s">
        <v>47</v>
      </c>
      <c r="G26" s="13"/>
      <c r="H26" s="16"/>
      <c r="I26" s="16">
        <f t="shared" si="0"/>
        <v>0</v>
      </c>
      <c r="J26" s="17" t="s">
        <v>43</v>
      </c>
      <c r="K26" s="18"/>
      <c r="L26" s="13">
        <v>30</v>
      </c>
      <c r="M26" s="13"/>
    </row>
    <row r="27" spans="1:13" ht="158.4" x14ac:dyDescent="0.4">
      <c r="A27" s="14">
        <v>11</v>
      </c>
      <c r="B27" s="32"/>
      <c r="C27" s="12" t="s">
        <v>39</v>
      </c>
      <c r="D27" s="13">
        <v>7</v>
      </c>
      <c r="E27" s="13"/>
      <c r="F27" s="20" t="s">
        <v>47</v>
      </c>
      <c r="G27" s="13"/>
      <c r="H27" s="16"/>
      <c r="I27" s="16">
        <f t="shared" si="0"/>
        <v>0</v>
      </c>
      <c r="J27" s="17" t="s">
        <v>43</v>
      </c>
      <c r="K27" s="18"/>
      <c r="L27" s="13">
        <v>30</v>
      </c>
      <c r="M27" s="13"/>
    </row>
    <row r="28" spans="1:13" ht="158.4" x14ac:dyDescent="0.4">
      <c r="A28" s="14">
        <v>12</v>
      </c>
      <c r="B28" s="32"/>
      <c r="C28" s="12" t="s">
        <v>40</v>
      </c>
      <c r="D28" s="13">
        <v>1</v>
      </c>
      <c r="E28" s="13"/>
      <c r="F28" s="20" t="s">
        <v>47</v>
      </c>
      <c r="G28" s="13"/>
      <c r="H28" s="16"/>
      <c r="I28" s="16">
        <f t="shared" si="0"/>
        <v>0</v>
      </c>
      <c r="J28" s="17" t="s">
        <v>43</v>
      </c>
      <c r="K28" s="18"/>
      <c r="L28" s="13">
        <v>30</v>
      </c>
      <c r="M28" s="13"/>
    </row>
    <row r="29" spans="1:13" ht="158.4" x14ac:dyDescent="0.4">
      <c r="A29" s="14">
        <v>13</v>
      </c>
      <c r="B29" s="33"/>
      <c r="C29" s="12" t="s">
        <v>41</v>
      </c>
      <c r="D29" s="13">
        <v>1</v>
      </c>
      <c r="E29" s="13"/>
      <c r="F29" s="20" t="s">
        <v>47</v>
      </c>
      <c r="G29" s="13"/>
      <c r="H29" s="16"/>
      <c r="I29" s="16">
        <f t="shared" si="0"/>
        <v>0</v>
      </c>
      <c r="J29" s="17" t="s">
        <v>43</v>
      </c>
      <c r="K29" s="18"/>
      <c r="L29" s="13">
        <v>30</v>
      </c>
      <c r="M29" s="13"/>
    </row>
    <row r="30" spans="1:13" x14ac:dyDescent="0.4">
      <c r="A30" s="30" t="s">
        <v>12</v>
      </c>
      <c r="B30" s="30"/>
      <c r="C30" s="30"/>
      <c r="D30" s="30"/>
      <c r="E30" s="30"/>
      <c r="F30" s="15"/>
      <c r="G30" s="15"/>
      <c r="H30" s="28">
        <f>SUM(I17:I29)</f>
        <v>0</v>
      </c>
      <c r="I30" s="28"/>
      <c r="J30" s="29"/>
      <c r="K30" s="29"/>
      <c r="L30" s="29"/>
      <c r="M30" s="29"/>
    </row>
    <row r="31" spans="1:13" x14ac:dyDescent="0.4">
      <c r="A31" s="30" t="s">
        <v>13</v>
      </c>
      <c r="B31" s="30"/>
      <c r="C31" s="30"/>
      <c r="D31" s="30"/>
      <c r="E31" s="30"/>
      <c r="F31" s="15"/>
      <c r="G31" s="15"/>
      <c r="H31" s="28">
        <f>H30*0.2</f>
        <v>0</v>
      </c>
      <c r="I31" s="28"/>
      <c r="J31" s="29"/>
      <c r="K31" s="29"/>
      <c r="L31" s="29"/>
      <c r="M31" s="29"/>
    </row>
    <row r="32" spans="1:13" x14ac:dyDescent="0.4">
      <c r="A32" s="30" t="s">
        <v>14</v>
      </c>
      <c r="B32" s="30"/>
      <c r="C32" s="30"/>
      <c r="D32" s="30"/>
      <c r="E32" s="30"/>
      <c r="F32" s="15"/>
      <c r="G32" s="15"/>
      <c r="H32" s="28">
        <f>H30+H31</f>
        <v>0</v>
      </c>
      <c r="I32" s="28"/>
      <c r="J32" s="29"/>
      <c r="K32" s="29"/>
      <c r="L32" s="29"/>
      <c r="M32" s="29"/>
    </row>
    <row r="34" spans="1:261" s="9" customFormat="1" ht="13.8" x14ac:dyDescent="0.25">
      <c r="A34" s="6"/>
      <c r="B34" s="44" t="s">
        <v>48</v>
      </c>
      <c r="C34" s="6"/>
      <c r="D34" s="7"/>
      <c r="E34" s="7"/>
      <c r="F34" s="7"/>
      <c r="G34" s="8"/>
      <c r="H34" s="6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</row>
    <row r="35" spans="1:261" s="9" customFormat="1" ht="13.8" x14ac:dyDescent="0.25">
      <c r="A35" s="6"/>
      <c r="B35" s="44" t="s">
        <v>49</v>
      </c>
      <c r="C35" s="6"/>
      <c r="D35" s="7"/>
      <c r="E35" s="7"/>
      <c r="F35" s="7"/>
      <c r="G35" s="8"/>
      <c r="H35" s="6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</row>
    <row r="36" spans="1:261" s="9" customFormat="1" ht="13.8" x14ac:dyDescent="0.25">
      <c r="A36" s="6"/>
      <c r="B36" s="44" t="s">
        <v>50</v>
      </c>
      <c r="C36" s="6"/>
      <c r="D36" s="7"/>
      <c r="E36" s="7"/>
      <c r="F36" s="7"/>
      <c r="G36" s="8"/>
      <c r="H36" s="6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</row>
    <row r="37" spans="1:261" s="9" customFormat="1" ht="13.8" x14ac:dyDescent="0.25">
      <c r="A37" s="6"/>
      <c r="B37" s="44" t="s">
        <v>51</v>
      </c>
      <c r="C37" s="6"/>
      <c r="D37" s="10"/>
      <c r="E37" s="10"/>
      <c r="F37" s="10"/>
      <c r="G37" s="10"/>
      <c r="H37" s="10"/>
      <c r="I37" s="10"/>
      <c r="J37" s="7"/>
      <c r="K37" s="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</row>
    <row r="38" spans="1:261" s="9" customFormat="1" ht="13.8" x14ac:dyDescent="0.25">
      <c r="A38" s="6"/>
      <c r="B38" s="44" t="s">
        <v>52</v>
      </c>
      <c r="C38" s="6"/>
      <c r="D38" s="10"/>
      <c r="E38" s="10"/>
      <c r="F38" s="10"/>
      <c r="G38" s="10"/>
      <c r="H38" s="10"/>
      <c r="I38" s="10"/>
      <c r="J38" s="7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</row>
    <row r="39" spans="1:261" s="9" customFormat="1" ht="13.8" x14ac:dyDescent="0.25">
      <c r="A39" s="6"/>
      <c r="B39" s="44" t="s">
        <v>57</v>
      </c>
      <c r="C39" s="6"/>
      <c r="D39" s="10"/>
      <c r="E39" s="10"/>
      <c r="F39" s="10"/>
      <c r="G39" s="10"/>
      <c r="H39" s="10"/>
      <c r="I39" s="10"/>
      <c r="J39" s="7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</row>
    <row r="40" spans="1:261" s="9" customFormat="1" ht="13.8" x14ac:dyDescent="0.25">
      <c r="A40" s="6"/>
      <c r="B40" s="44" t="s">
        <v>58</v>
      </c>
      <c r="C40" s="6"/>
      <c r="D40" s="10"/>
      <c r="E40" s="10"/>
      <c r="F40" s="10"/>
      <c r="G40" s="10"/>
      <c r="H40" s="10"/>
      <c r="I40" s="10"/>
      <c r="J40" s="7"/>
      <c r="K40" s="7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</row>
    <row r="41" spans="1:261" s="9" customFormat="1" ht="13.8" x14ac:dyDescent="0.25">
      <c r="A41" s="6"/>
      <c r="B41" s="44" t="s">
        <v>53</v>
      </c>
      <c r="C41" s="6"/>
      <c r="D41" s="10"/>
      <c r="E41" s="10"/>
      <c r="F41" s="10"/>
      <c r="G41" s="10"/>
      <c r="H41" s="10"/>
      <c r="I41" s="10"/>
      <c r="J41" s="7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</row>
    <row r="42" spans="1:261" s="9" customFormat="1" ht="13.8" x14ac:dyDescent="0.25">
      <c r="A42" s="6"/>
      <c r="B42" s="44" t="s">
        <v>54</v>
      </c>
      <c r="C42" s="6"/>
      <c r="D42" s="7"/>
      <c r="E42" s="7"/>
      <c r="F42" s="7"/>
      <c r="G42" s="8"/>
      <c r="H42" s="6"/>
      <c r="I42" s="7"/>
      <c r="J42" s="7"/>
      <c r="K42" s="7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</row>
    <row r="43" spans="1:261" s="9" customFormat="1" ht="13.8" x14ac:dyDescent="0.25">
      <c r="A43" s="6"/>
      <c r="B43" s="44" t="s">
        <v>59</v>
      </c>
      <c r="C43" s="6"/>
      <c r="D43" s="10"/>
      <c r="E43" s="10"/>
      <c r="F43" s="10"/>
      <c r="G43" s="10"/>
      <c r="H43" s="10"/>
      <c r="I43" s="10"/>
      <c r="J43" s="7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</row>
    <row r="44" spans="1:261" s="9" customFormat="1" ht="13.8" x14ac:dyDescent="0.25">
      <c r="A44" s="6"/>
      <c r="B44" s="44" t="s">
        <v>55</v>
      </c>
      <c r="C44" s="6"/>
      <c r="D44" s="10"/>
      <c r="E44" s="10"/>
      <c r="F44" s="10"/>
      <c r="G44" s="10"/>
      <c r="H44" s="10"/>
      <c r="I44" s="10"/>
      <c r="J44" s="7"/>
      <c r="K44" s="7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</row>
    <row r="45" spans="1:261" s="9" customFormat="1" ht="13.8" x14ac:dyDescent="0.25">
      <c r="A45" s="6"/>
      <c r="B45" s="44" t="s">
        <v>56</v>
      </c>
      <c r="C45" s="6"/>
      <c r="D45" s="7"/>
      <c r="E45" s="7"/>
      <c r="F45" s="7"/>
      <c r="G45" s="8"/>
      <c r="H45" s="6"/>
      <c r="I45" s="7"/>
      <c r="J45" s="7"/>
      <c r="K45" s="7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</row>
    <row r="47" spans="1:261" s="9" customFormat="1" ht="17.399999999999999" customHeight="1" x14ac:dyDescent="0.25">
      <c r="A47" s="6"/>
      <c r="B47" s="43" t="s">
        <v>16</v>
      </c>
      <c r="C47" s="43"/>
      <c r="D47" s="43"/>
      <c r="E47" s="11"/>
      <c r="F47" s="11"/>
      <c r="G47" s="11"/>
      <c r="H47" s="10"/>
      <c r="I47" s="10"/>
      <c r="J47" s="10"/>
      <c r="K47" s="10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</row>
    <row r="48" spans="1:261" s="9" customFormat="1" ht="13.8" x14ac:dyDescent="0.25">
      <c r="A48" s="6"/>
      <c r="B48" s="43" t="s">
        <v>17</v>
      </c>
      <c r="C48" s="43"/>
      <c r="D48" s="43"/>
      <c r="E48" s="11"/>
      <c r="F48" s="11"/>
      <c r="G48" s="11"/>
      <c r="H48" s="10"/>
      <c r="I48" s="10"/>
      <c r="J48" s="10"/>
      <c r="K48" s="10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</row>
    <row r="49" spans="1:261" s="9" customFormat="1" ht="17.399999999999999" customHeight="1" x14ac:dyDescent="0.25">
      <c r="A49" s="6"/>
      <c r="B49" s="43" t="s">
        <v>18</v>
      </c>
      <c r="C49" s="43"/>
      <c r="D49" s="43"/>
      <c r="E49" s="11"/>
      <c r="F49" s="11"/>
      <c r="G49" s="11"/>
      <c r="H49" s="10"/>
      <c r="I49" s="10"/>
      <c r="J49" s="10"/>
      <c r="K49" s="10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</row>
    <row r="50" spans="1:261" s="9" customFormat="1" ht="17.399999999999999" customHeight="1" x14ac:dyDescent="0.25">
      <c r="A50" s="6"/>
      <c r="B50" s="43" t="s">
        <v>19</v>
      </c>
      <c r="C50" s="43"/>
      <c r="D50" s="43"/>
      <c r="E50" s="11"/>
      <c r="F50" s="11"/>
      <c r="G50" s="11"/>
      <c r="H50" s="10"/>
      <c r="I50" s="10"/>
      <c r="J50" s="10"/>
      <c r="K50" s="10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</row>
    <row r="51" spans="1:261" s="9" customFormat="1" ht="13.8" x14ac:dyDescent="0.25">
      <c r="A51" s="6"/>
      <c r="B51" s="43" t="s">
        <v>20</v>
      </c>
      <c r="C51" s="43"/>
      <c r="D51" s="43"/>
      <c r="E51" s="11"/>
      <c r="F51" s="11"/>
      <c r="G51" s="11"/>
      <c r="H51" s="10"/>
      <c r="I51" s="10"/>
      <c r="J51" s="10"/>
      <c r="K51" s="10"/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</row>
    <row r="52" spans="1:261" s="9" customFormat="1" ht="13.8" x14ac:dyDescent="0.25">
      <c r="A52" s="6"/>
      <c r="B52" s="43" t="s">
        <v>21</v>
      </c>
      <c r="C52" s="43"/>
      <c r="D52" s="43"/>
      <c r="E52" s="11"/>
      <c r="F52" s="11"/>
      <c r="G52" s="11"/>
      <c r="H52" s="10"/>
      <c r="I52" s="10"/>
      <c r="J52" s="10"/>
      <c r="K52" s="10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</row>
    <row r="53" spans="1:261" s="9" customFormat="1" ht="13.8" x14ac:dyDescent="0.25">
      <c r="A53" s="6"/>
      <c r="B53" s="43" t="s">
        <v>22</v>
      </c>
      <c r="C53" s="43"/>
      <c r="D53" s="43"/>
      <c r="E53" s="11"/>
      <c r="F53" s="11"/>
      <c r="G53" s="11"/>
      <c r="H53" s="10"/>
      <c r="I53" s="10"/>
      <c r="J53" s="10"/>
      <c r="K53" s="10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</row>
  </sheetData>
  <mergeCells count="37">
    <mergeCell ref="B52:D52"/>
    <mergeCell ref="B53:D53"/>
    <mergeCell ref="B47:D47"/>
    <mergeCell ref="B48:D48"/>
    <mergeCell ref="B49:D49"/>
    <mergeCell ref="B50:D50"/>
    <mergeCell ref="B51:D51"/>
    <mergeCell ref="B17:B19"/>
    <mergeCell ref="B20:B29"/>
    <mergeCell ref="J13:K15"/>
    <mergeCell ref="F13:G15"/>
    <mergeCell ref="H13:H16"/>
    <mergeCell ref="I13:I16"/>
    <mergeCell ref="H31:I31"/>
    <mergeCell ref="H32:I32"/>
    <mergeCell ref="L30:M32"/>
    <mergeCell ref="J30:K32"/>
    <mergeCell ref="H30:I30"/>
    <mergeCell ref="A30:E30"/>
    <mergeCell ref="A31:E31"/>
    <mergeCell ref="A32:E32"/>
    <mergeCell ref="A1:M1"/>
    <mergeCell ref="A11:C11"/>
    <mergeCell ref="D11:M11"/>
    <mergeCell ref="A13:A16"/>
    <mergeCell ref="B13:B16"/>
    <mergeCell ref="C13:C16"/>
    <mergeCell ref="D13:E15"/>
    <mergeCell ref="K3:M3"/>
    <mergeCell ref="K4:M4"/>
    <mergeCell ref="K5:M5"/>
    <mergeCell ref="A7:M7"/>
    <mergeCell ref="A8:C10"/>
    <mergeCell ref="L13:M15"/>
    <mergeCell ref="D8:M8"/>
    <mergeCell ref="D9:M9"/>
    <mergeCell ref="D10:M10"/>
  </mergeCells>
  <phoneticPr fontId="11" type="noConversion"/>
  <pageMargins left="0.70866141732283472" right="0.70866141732283472" top="0" bottom="0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Фінансова Пропозиція</vt:lpstr>
      <vt:lpstr>'Фінансова Пропозиція'!Область_печати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2022-10-20T13:04:40Z</dcterms:modified>
</cp:coreProperties>
</file>