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99" documentId="13_ncr:1_{B124BD9A-604F-4461-A3F4-4CAE7A193CCA}" xr6:coauthVersionLast="47" xr6:coauthVersionMax="47" xr10:uidLastSave="{08CE9FB6-9DB4-4F3C-9164-340F7460DA82}"/>
  <bookViews>
    <workbookView xWindow="-108" yWindow="-108" windowWidth="23256" windowHeight="12576" activeTab="1" xr2:uid="{00000000-000D-0000-FFFF-FFFF00000000}"/>
  </bookViews>
  <sheets>
    <sheet name="Технічна Пропозиція" sheetId="4" r:id="rId1"/>
    <sheet name="Фінансова Пропозиція" sheetId="6" r:id="rId2"/>
  </sheets>
  <definedNames>
    <definedName name="_xlnm.Print_Area" localSheetId="0">'Технічна Пропозиція'!$A$13:$Z$24</definedName>
    <definedName name="_xlnm.Print_Area" localSheetId="1">'Фінансова Пропозиція'!$A$13:$L$23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6" l="1"/>
  <c r="F22" i="6"/>
  <c r="F21" i="6"/>
  <c r="F20" i="6"/>
  <c r="F19" i="6"/>
  <c r="F18" i="6"/>
  <c r="F17" i="6"/>
  <c r="D23" i="6"/>
  <c r="D22" i="6"/>
  <c r="D21" i="6"/>
  <c r="D20" i="6"/>
  <c r="D19" i="6"/>
  <c r="D18" i="6"/>
  <c r="D17" i="6"/>
  <c r="G24" i="6" l="1"/>
  <c r="G25" i="6" s="1"/>
  <c r="G26" i="6" s="1"/>
</calcChain>
</file>

<file path=xl/sharedStrings.xml><?xml version="1.0" encoding="utf-8"?>
<sst xmlns="http://schemas.openxmlformats.org/spreadsheetml/2006/main" count="174" uniqueCount="67">
  <si>
    <t>Вихідна напруга, В</t>
  </si>
  <si>
    <t>Режим експлуатації</t>
  </si>
  <si>
    <t>№ п/п</t>
  </si>
  <si>
    <t>Місце встановлення</t>
  </si>
  <si>
    <t>Конструктивне виконання елекстростанції</t>
  </si>
  <si>
    <t>Відалинний моніторинг</t>
  </si>
  <si>
    <t>резервне</t>
  </si>
  <si>
    <t>АВР</t>
  </si>
  <si>
    <t>Пуск кнопкою</t>
  </si>
  <si>
    <t>Українська</t>
  </si>
  <si>
    <t>Мова інтерфейсу та технічної документації</t>
  </si>
  <si>
    <t>Наявність кожуху (капоту)</t>
  </si>
  <si>
    <t>Назва</t>
  </si>
  <si>
    <t>Запит</t>
  </si>
  <si>
    <t>Пропозиція</t>
  </si>
  <si>
    <t>Технічні вимоги</t>
  </si>
  <si>
    <t>Додаток 1</t>
  </si>
  <si>
    <t>Форма технічної пропозиції</t>
  </si>
  <si>
    <t>Фірмовий Бланк</t>
  </si>
  <si>
    <t>Закупівля дизельних генераторів</t>
  </si>
  <si>
    <t xml:space="preserve">Вивчивши всі вимоги Замовника, учасник _________________________ (назва учасника) підтверджує, що запропонований товар відповідає якісним та технічним характеристикам Замовника, є новим, без зовнішніх пошкоджень, не брудний, не битий. Товар постачається в належному для такого виду товару оригінальній упаковці з необхідними реквізитами виробника; упаковка ціла та непошкоджена та забезпечить зберігання товару всередині неї та безпеку транспортування. </t>
  </si>
  <si>
    <t>Не допускається нанесення на товар будь-якої символіки, політичної реклами чи букв, символів, позначок, тощо, окрім найменування виробника і моделі виробу, а також інформації, пов’язаної з виготовленням такого товару, номер, дата виробництва тощо, а також написів, погоджених Замовником.</t>
  </si>
  <si>
    <t>До кожного товару додається інструкція користувача, формуляр виробу та гарантійний талон.</t>
  </si>
  <si>
    <t>Форма фінансової пропозиції</t>
  </si>
  <si>
    <t>Повне найменування учасника – суб’єкта господарювання</t>
  </si>
  <si>
    <t>Ідентифікаційний код за ЄДРПОУ або реєстраційний номер облікової картки платника податків</t>
  </si>
  <si>
    <t>Реквізити (адреса - юридична та фактична, телефон, факс, телефон для контактів, e-mail, розрахунковий рахунок)</t>
  </si>
  <si>
    <t>(Прізвище, ім’я, по батькові, посада, контактний телефон).</t>
  </si>
  <si>
    <t>Відомості про підприємство</t>
  </si>
  <si>
    <t>Відомості про особу (осіб), які уповноважені представляти інтереси Учасника</t>
  </si>
  <si>
    <t>Ціна, без ПДВ</t>
  </si>
  <si>
    <t>Сума, грн., без ПДВ</t>
  </si>
  <si>
    <t>Умови оплати</t>
  </si>
  <si>
    <t>Термін поставки, календарних днів</t>
  </si>
  <si>
    <r>
      <t>(Назва Учасника),</t>
    </r>
    <r>
      <rPr>
        <sz val="11"/>
        <color theme="1"/>
        <rFont val="Times New Roman"/>
        <family val="1"/>
        <charset val="204"/>
      </rPr>
      <t xml:space="preserve"> надає свою фінансову пропозицію щодо участі у закупівлі дизельних генераторів</t>
    </r>
    <r>
      <rPr>
        <i/>
        <sz val="11"/>
        <color theme="1"/>
        <rFont val="Times New Roman"/>
        <family val="1"/>
        <charset val="204"/>
      </rPr>
      <t>:</t>
    </r>
  </si>
  <si>
    <t>ПДВ, 20%</t>
  </si>
  <si>
    <t>Сума, грн., з ПДВ</t>
  </si>
  <si>
    <r>
      <t>Примітка:</t>
    </r>
    <r>
      <rPr>
        <i/>
        <sz val="11"/>
        <color theme="1"/>
        <rFont val="Times New Roman"/>
        <family val="1"/>
        <charset val="204"/>
      </rPr>
      <t xml:space="preserve"> вартість одиниці продукції та загальну вартість пропозиції потрібно заповнювати у гривнях, зазначаючи цифрове значення, яке має не більше двох знаків після коми.</t>
    </r>
  </si>
  <si>
    <t>Доставка та розвантаження товару здійснюється за рахунок Учасника за адресою, вказаною в завданні.</t>
  </si>
  <si>
    <r>
      <t>Ми погоджуємося з умовами, що Ви можете відхилити нашу чи всі надані пропозиції, та розуміємо, що Ви не обмежені у прийнятті будь-якої іншої пропозиції з більш вигідними для Вас умовами.</t>
    </r>
    <r>
      <rPr>
        <sz val="12"/>
        <color theme="1"/>
        <rFont val="Times New Roman"/>
        <family val="1"/>
        <charset val="204"/>
      </rPr>
      <t xml:space="preserve"> </t>
    </r>
  </si>
  <si>
    <t>Додаток 2</t>
  </si>
  <si>
    <t>Ми погоджуємося з умовами, що Замовник має право самостійно зменшити обсяги закупівлі в залежності від наявного фінансування.</t>
  </si>
  <si>
    <t>Ми погоджуємося з умовами, що Замовник має право розділити дану закупівлю між декількома постачальниками за умови наявності більш вигідних умов на різні позиції.</t>
  </si>
  <si>
    <t>Дата:</t>
  </si>
  <si>
    <t>Назва компанії:</t>
  </si>
  <si>
    <t>ПІБ:</t>
  </si>
  <si>
    <t>Підпис:</t>
  </si>
  <si>
    <t>Тел.:</t>
  </si>
  <si>
    <t>E-mail:</t>
  </si>
  <si>
    <t>Печатка:</t>
  </si>
  <si>
    <t>Ми погоджуємост зафіксувати цінову пропозицію на термін в 30 календарних днів з моменту подачі.</t>
  </si>
  <si>
    <t>Гарантія, місяців</t>
  </si>
  <si>
    <t xml:space="preserve">Вартість пропозиції учасника включає доставку готової продукції  за адресою, вказаною в завданні. </t>
  </si>
  <si>
    <r>
      <t>(Назва Учасника),</t>
    </r>
    <r>
      <rPr>
        <sz val="20"/>
        <color theme="1"/>
        <rFont val="Times New Roman"/>
        <family val="1"/>
        <charset val="204"/>
      </rPr>
      <t xml:space="preserve"> надає свою технічну пропозицію щодо участі у закупівлі дизельних генераторів</t>
    </r>
    <r>
      <rPr>
        <i/>
        <sz val="20"/>
        <color theme="1"/>
        <rFont val="Times New Roman"/>
        <family val="1"/>
        <charset val="204"/>
      </rPr>
      <t>:</t>
    </r>
  </si>
  <si>
    <r>
      <t>Вимоги до якості:</t>
    </r>
    <r>
      <rPr>
        <sz val="20"/>
        <color rgb="FF000000"/>
        <rFont val="Times New Roman"/>
        <family val="1"/>
        <charset val="204"/>
      </rPr>
      <t xml:space="preserve"> Товари, що постачаються, мають необхідні паспорти виробу, що підтверджує відповідність товару вимогам, встановленим до нього загальнообов’язковими на території України нормами і правилами, оформлений відповідно до вимог законодавства  України</t>
    </r>
  </si>
  <si>
    <t>Місце доставки</t>
  </si>
  <si>
    <t>с.Мартусівка</t>
  </si>
  <si>
    <t>зовні (на вулиці)</t>
  </si>
  <si>
    <t>ні</t>
  </si>
  <si>
    <t>так</t>
  </si>
  <si>
    <t>з колесами</t>
  </si>
  <si>
    <t>Кількість</t>
  </si>
  <si>
    <t>Кількість, од.</t>
  </si>
  <si>
    <t>с. Мартусівка, Бориспільського району</t>
  </si>
  <si>
    <t>Ні</t>
  </si>
  <si>
    <t>Автономність, годин, при номінальній потужності, не менше</t>
  </si>
  <si>
    <t>Дизель генератор, максимальна потужність, 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</si>
</sst>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2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" fontId="1" fillId="0" borderId="0" xfId="0" applyNumberFormat="1" applyFont="1"/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vertical="center" wrapText="1"/>
    </xf>
    <xf numFmtId="0" fontId="13" fillId="0" borderId="0" xfId="0" applyFont="1"/>
    <xf numFmtId="0" fontId="13" fillId="0" borderId="0" xfId="0" applyFont="1" applyAlignment="1">
      <alignment horizontal="right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horizontal="left" vertical="top"/>
    </xf>
    <xf numFmtId="4" fontId="15" fillId="0" borderId="0" xfId="0" applyNumberFormat="1" applyFont="1" applyAlignment="1">
      <alignment horizontal="right"/>
    </xf>
    <xf numFmtId="0" fontId="15" fillId="0" borderId="0" xfId="0" applyFont="1"/>
    <xf numFmtId="0" fontId="2" fillId="0" borderId="32" xfId="0" applyFont="1" applyBorder="1" applyAlignment="1">
      <alignment horizontal="right" vertical="center"/>
    </xf>
    <xf numFmtId="0" fontId="12" fillId="0" borderId="38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48" xfId="0" applyFont="1" applyBorder="1" applyAlignment="1">
      <alignment horizontal="left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2" borderId="0" xfId="0" applyFont="1" applyFill="1" applyAlignment="1">
      <alignment horizontal="center"/>
    </xf>
    <xf numFmtId="0" fontId="15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4" fontId="2" fillId="0" borderId="31" xfId="0" applyNumberFormat="1" applyFont="1" applyBorder="1" applyAlignment="1">
      <alignment horizontal="right" vertical="center" wrapText="1"/>
    </xf>
    <xf numFmtId="4" fontId="2" fillId="0" borderId="33" xfId="0" applyNumberFormat="1" applyFont="1" applyBorder="1" applyAlignment="1">
      <alignment horizontal="right" vertical="center" wrapText="1"/>
    </xf>
    <xf numFmtId="4" fontId="2" fillId="0" borderId="22" xfId="0" applyNumberFormat="1" applyFont="1" applyBorder="1" applyAlignment="1">
      <alignment horizontal="center" vertical="center" wrapText="1"/>
    </xf>
    <xf numFmtId="4" fontId="2" fillId="0" borderId="23" xfId="0" applyNumberFormat="1" applyFont="1" applyBorder="1" applyAlignment="1">
      <alignment horizontal="center" vertical="center" wrapText="1"/>
    </xf>
    <xf numFmtId="4" fontId="2" fillId="0" borderId="29" xfId="0" applyNumberFormat="1" applyFont="1" applyBorder="1" applyAlignment="1">
      <alignment horizontal="center" vertical="center" wrapText="1"/>
    </xf>
    <xf numFmtId="4" fontId="2" fillId="0" borderId="24" xfId="0" applyNumberFormat="1" applyFont="1" applyBorder="1" applyAlignment="1">
      <alignment horizontal="center" vertical="center" wrapText="1"/>
    </xf>
    <xf numFmtId="4" fontId="2" fillId="0" borderId="30" xfId="0" applyNumberFormat="1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2" fillId="0" borderId="31" xfId="0" applyFont="1" applyBorder="1" applyAlignment="1">
      <alignment horizontal="right" vertical="center"/>
    </xf>
    <xf numFmtId="0" fontId="2" fillId="0" borderId="32" xfId="0" applyFont="1" applyBorder="1" applyAlignment="1">
      <alignment horizontal="right" vertical="center"/>
    </xf>
    <xf numFmtId="0" fontId="2" fillId="0" borderId="33" xfId="0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" fontId="2" fillId="0" borderId="28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4" fontId="2" fillId="0" borderId="27" xfId="0" applyNumberFormat="1" applyFont="1" applyBorder="1" applyAlignment="1">
      <alignment horizontal="right" vertical="center" wrapText="1"/>
    </xf>
    <xf numFmtId="4" fontId="2" fillId="0" borderId="34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4" fontId="3" fillId="0" borderId="22" xfId="0" applyNumberFormat="1" applyFont="1" applyBorder="1" applyAlignment="1">
      <alignment horizontal="center" vertical="center" wrapText="1"/>
    </xf>
    <xf numFmtId="4" fontId="3" fillId="0" borderId="26" xfId="0" applyNumberFormat="1" applyFont="1" applyBorder="1" applyAlignment="1">
      <alignment horizontal="center" vertical="center" wrapText="1"/>
    </xf>
    <xf numFmtId="4" fontId="3" fillId="0" borderId="29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4" fontId="3" fillId="0" borderId="30" xfId="0" applyNumberFormat="1" applyFont="1" applyBorder="1" applyAlignment="1">
      <alignment horizontal="center" vertical="center" wrapText="1"/>
    </xf>
    <xf numFmtId="4" fontId="3" fillId="0" borderId="35" xfId="0" applyNumberFormat="1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A37"/>
  <sheetViews>
    <sheetView zoomScale="40" zoomScaleNormal="40" zoomScaleSheetLayoutView="25" workbookViewId="0">
      <selection activeCell="D13" sqref="D13:D15"/>
    </sheetView>
  </sheetViews>
  <sheetFormatPr defaultColWidth="9.109375" defaultRowHeight="21" x14ac:dyDescent="0.4"/>
  <cols>
    <col min="1" max="1" width="10.77734375" style="2" customWidth="1"/>
    <col min="2" max="2" width="65.44140625" style="2" bestFit="1" customWidth="1"/>
    <col min="3" max="3" width="44.77734375" style="2" customWidth="1"/>
    <col min="4" max="27" width="22" style="1" customWidth="1"/>
    <col min="28" max="16384" width="9.109375" style="1"/>
  </cols>
  <sheetData>
    <row r="1" spans="1:27" x14ac:dyDescent="0.4">
      <c r="A1" s="77" t="s">
        <v>18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</row>
    <row r="4" spans="1:27" x14ac:dyDescent="0.4">
      <c r="Y4" s="63" t="s">
        <v>16</v>
      </c>
      <c r="Z4" s="63"/>
      <c r="AA4" s="63"/>
    </row>
    <row r="5" spans="1:27" x14ac:dyDescent="0.4">
      <c r="Y5" s="63" t="s">
        <v>17</v>
      </c>
      <c r="Z5" s="63"/>
      <c r="AA5" s="63"/>
    </row>
    <row r="6" spans="1:27" x14ac:dyDescent="0.4">
      <c r="Y6" s="63" t="s">
        <v>19</v>
      </c>
      <c r="Z6" s="63"/>
      <c r="AA6" s="63"/>
    </row>
    <row r="7" spans="1:27" ht="25.2" x14ac:dyDescent="0.4">
      <c r="A7" s="79" t="s">
        <v>53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</row>
    <row r="8" spans="1:27" ht="21" customHeight="1" x14ac:dyDescent="0.45">
      <c r="A8" s="61" t="s">
        <v>28</v>
      </c>
      <c r="B8" s="61"/>
      <c r="C8" s="61"/>
      <c r="D8" s="62" t="s">
        <v>24</v>
      </c>
      <c r="E8" s="62"/>
      <c r="F8" s="62"/>
      <c r="G8" s="62"/>
      <c r="H8" s="62"/>
      <c r="I8" s="62"/>
      <c r="J8" s="62"/>
      <c r="K8" s="6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3"/>
      <c r="Z8" s="23"/>
      <c r="AA8" s="23"/>
    </row>
    <row r="9" spans="1:27" ht="21" customHeight="1" x14ac:dyDescent="0.45">
      <c r="A9" s="61"/>
      <c r="B9" s="61"/>
      <c r="C9" s="61"/>
      <c r="D9" s="62" t="s">
        <v>25</v>
      </c>
      <c r="E9" s="62"/>
      <c r="F9" s="62"/>
      <c r="G9" s="62"/>
      <c r="H9" s="62"/>
      <c r="I9" s="62"/>
      <c r="J9" s="62"/>
      <c r="K9" s="6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3"/>
      <c r="Z9" s="23"/>
      <c r="AA9" s="23"/>
    </row>
    <row r="10" spans="1:27" ht="21" customHeight="1" x14ac:dyDescent="0.45">
      <c r="A10" s="61"/>
      <c r="B10" s="61"/>
      <c r="C10" s="61"/>
      <c r="D10" s="62" t="s">
        <v>26</v>
      </c>
      <c r="E10" s="62"/>
      <c r="F10" s="62"/>
      <c r="G10" s="62"/>
      <c r="H10" s="62"/>
      <c r="I10" s="62"/>
      <c r="J10" s="62"/>
      <c r="K10" s="6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3"/>
      <c r="Z10" s="23"/>
      <c r="AA10" s="23"/>
    </row>
    <row r="11" spans="1:27" ht="21" customHeight="1" x14ac:dyDescent="0.45">
      <c r="A11" s="61" t="s">
        <v>29</v>
      </c>
      <c r="B11" s="61"/>
      <c r="C11" s="61"/>
      <c r="D11" s="62" t="s">
        <v>27</v>
      </c>
      <c r="E11" s="62"/>
      <c r="F11" s="62"/>
      <c r="G11" s="62"/>
      <c r="H11" s="62"/>
      <c r="I11" s="62"/>
      <c r="J11" s="62"/>
      <c r="K11" s="6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3"/>
      <c r="Z11" s="23"/>
      <c r="AA11" s="23"/>
    </row>
    <row r="12" spans="1:27" ht="25.8" thickBot="1" x14ac:dyDescent="0.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</row>
    <row r="13" spans="1:27" ht="21" customHeight="1" thickBot="1" x14ac:dyDescent="0.45">
      <c r="A13" s="80" t="s">
        <v>2</v>
      </c>
      <c r="B13" s="83" t="s">
        <v>55</v>
      </c>
      <c r="C13" s="80" t="s">
        <v>12</v>
      </c>
      <c r="D13" s="64" t="s">
        <v>66</v>
      </c>
      <c r="E13" s="65" t="s">
        <v>62</v>
      </c>
      <c r="F13" s="72" t="s">
        <v>15</v>
      </c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4"/>
    </row>
    <row r="14" spans="1:27" ht="54.6" customHeight="1" x14ac:dyDescent="0.4">
      <c r="A14" s="81"/>
      <c r="B14" s="84"/>
      <c r="C14" s="81"/>
      <c r="D14" s="66"/>
      <c r="E14" s="67"/>
      <c r="F14" s="64" t="s">
        <v>0</v>
      </c>
      <c r="G14" s="69"/>
      <c r="H14" s="64" t="s">
        <v>65</v>
      </c>
      <c r="I14" s="65"/>
      <c r="J14" s="64" t="s">
        <v>1</v>
      </c>
      <c r="K14" s="65"/>
      <c r="L14" s="64" t="s">
        <v>7</v>
      </c>
      <c r="M14" s="65"/>
      <c r="N14" s="68" t="s">
        <v>8</v>
      </c>
      <c r="O14" s="69"/>
      <c r="P14" s="64" t="s">
        <v>3</v>
      </c>
      <c r="Q14" s="65"/>
      <c r="R14" s="68" t="s">
        <v>11</v>
      </c>
      <c r="S14" s="69"/>
      <c r="T14" s="64" t="s">
        <v>10</v>
      </c>
      <c r="U14" s="65"/>
      <c r="V14" s="64" t="s">
        <v>51</v>
      </c>
      <c r="W14" s="65"/>
      <c r="X14" s="68" t="s">
        <v>4</v>
      </c>
      <c r="Y14" s="65"/>
      <c r="Z14" s="64" t="s">
        <v>5</v>
      </c>
      <c r="AA14" s="65"/>
    </row>
    <row r="15" spans="1:27" s="3" customFormat="1" ht="78" customHeight="1" x14ac:dyDescent="0.4">
      <c r="A15" s="81"/>
      <c r="B15" s="84"/>
      <c r="C15" s="81"/>
      <c r="D15" s="66"/>
      <c r="E15" s="67"/>
      <c r="F15" s="66"/>
      <c r="G15" s="71"/>
      <c r="H15" s="66"/>
      <c r="I15" s="67"/>
      <c r="J15" s="66"/>
      <c r="K15" s="67"/>
      <c r="L15" s="66"/>
      <c r="M15" s="67"/>
      <c r="N15" s="70"/>
      <c r="O15" s="71"/>
      <c r="P15" s="66"/>
      <c r="Q15" s="67"/>
      <c r="R15" s="70"/>
      <c r="S15" s="71"/>
      <c r="T15" s="66"/>
      <c r="U15" s="67"/>
      <c r="V15" s="66"/>
      <c r="W15" s="67"/>
      <c r="X15" s="70"/>
      <c r="Y15" s="67"/>
      <c r="Z15" s="66"/>
      <c r="AA15" s="67"/>
    </row>
    <row r="16" spans="1:27" s="4" customFormat="1" ht="25.8" thickBot="1" x14ac:dyDescent="0.45">
      <c r="A16" s="82"/>
      <c r="B16" s="85"/>
      <c r="C16" s="82"/>
      <c r="D16" s="33" t="s">
        <v>13</v>
      </c>
      <c r="E16" s="34" t="s">
        <v>13</v>
      </c>
      <c r="F16" s="33" t="s">
        <v>13</v>
      </c>
      <c r="G16" s="38" t="s">
        <v>14</v>
      </c>
      <c r="H16" s="33" t="s">
        <v>13</v>
      </c>
      <c r="I16" s="34" t="s">
        <v>14</v>
      </c>
      <c r="J16" s="33" t="s">
        <v>13</v>
      </c>
      <c r="K16" s="34" t="s">
        <v>14</v>
      </c>
      <c r="L16" s="24" t="s">
        <v>13</v>
      </c>
      <c r="M16" s="25" t="s">
        <v>14</v>
      </c>
      <c r="N16" s="49" t="s">
        <v>13</v>
      </c>
      <c r="O16" s="42" t="s">
        <v>14</v>
      </c>
      <c r="P16" s="33" t="s">
        <v>13</v>
      </c>
      <c r="Q16" s="34" t="s">
        <v>14</v>
      </c>
      <c r="R16" s="35" t="s">
        <v>13</v>
      </c>
      <c r="S16" s="38" t="s">
        <v>14</v>
      </c>
      <c r="T16" s="33" t="s">
        <v>13</v>
      </c>
      <c r="U16" s="34" t="s">
        <v>14</v>
      </c>
      <c r="V16" s="33" t="s">
        <v>13</v>
      </c>
      <c r="W16" s="34" t="s">
        <v>14</v>
      </c>
      <c r="X16" s="35" t="s">
        <v>13</v>
      </c>
      <c r="Y16" s="34" t="s">
        <v>14</v>
      </c>
      <c r="Z16" s="33" t="s">
        <v>13</v>
      </c>
      <c r="AA16" s="34" t="s">
        <v>14</v>
      </c>
    </row>
    <row r="17" spans="1:261" s="4" customFormat="1" ht="50.4" x14ac:dyDescent="0.4">
      <c r="A17" s="58">
        <v>1</v>
      </c>
      <c r="B17" s="55" t="s">
        <v>63</v>
      </c>
      <c r="C17" s="133"/>
      <c r="D17" s="43">
        <v>7</v>
      </c>
      <c r="E17" s="36">
        <v>13</v>
      </c>
      <c r="F17" s="47">
        <v>220</v>
      </c>
      <c r="G17" s="39"/>
      <c r="H17" s="43">
        <v>10</v>
      </c>
      <c r="I17" s="36"/>
      <c r="J17" s="43" t="s">
        <v>6</v>
      </c>
      <c r="K17" s="36"/>
      <c r="L17" s="51" t="s">
        <v>64</v>
      </c>
      <c r="M17" s="52"/>
      <c r="N17" s="54" t="s">
        <v>59</v>
      </c>
      <c r="O17" s="50"/>
      <c r="P17" s="43" t="s">
        <v>57</v>
      </c>
      <c r="Q17" s="36"/>
      <c r="R17" s="47" t="s">
        <v>59</v>
      </c>
      <c r="S17" s="39"/>
      <c r="T17" s="43" t="s">
        <v>9</v>
      </c>
      <c r="U17" s="36"/>
      <c r="V17" s="43">
        <v>24</v>
      </c>
      <c r="W17" s="36"/>
      <c r="X17" s="47" t="s">
        <v>60</v>
      </c>
      <c r="Y17" s="39"/>
      <c r="Z17" s="43" t="s">
        <v>58</v>
      </c>
      <c r="AA17" s="36"/>
    </row>
    <row r="18" spans="1:261" s="4" customFormat="1" ht="50.4" x14ac:dyDescent="0.4">
      <c r="A18" s="59">
        <v>2</v>
      </c>
      <c r="B18" s="56" t="s">
        <v>63</v>
      </c>
      <c r="C18" s="134"/>
      <c r="D18" s="44">
        <v>7.5</v>
      </c>
      <c r="E18" s="37">
        <v>6</v>
      </c>
      <c r="F18" s="48">
        <v>380</v>
      </c>
      <c r="G18" s="40"/>
      <c r="H18" s="44">
        <v>10</v>
      </c>
      <c r="I18" s="37"/>
      <c r="J18" s="44" t="s">
        <v>6</v>
      </c>
      <c r="K18" s="37"/>
      <c r="L18" s="44" t="s">
        <v>64</v>
      </c>
      <c r="M18" s="37"/>
      <c r="N18" s="48" t="s">
        <v>59</v>
      </c>
      <c r="O18" s="40"/>
      <c r="P18" s="44" t="s">
        <v>57</v>
      </c>
      <c r="Q18" s="37"/>
      <c r="R18" s="48" t="s">
        <v>59</v>
      </c>
      <c r="S18" s="40"/>
      <c r="T18" s="44" t="s">
        <v>9</v>
      </c>
      <c r="U18" s="37"/>
      <c r="V18" s="44">
        <v>24</v>
      </c>
      <c r="W18" s="37"/>
      <c r="X18" s="48" t="s">
        <v>60</v>
      </c>
      <c r="Y18" s="40"/>
      <c r="Z18" s="44" t="s">
        <v>58</v>
      </c>
      <c r="AA18" s="37"/>
    </row>
    <row r="19" spans="1:261" s="4" customFormat="1" ht="50.4" x14ac:dyDescent="0.4">
      <c r="A19" s="59">
        <v>3</v>
      </c>
      <c r="B19" s="56" t="s">
        <v>63</v>
      </c>
      <c r="C19" s="134"/>
      <c r="D19" s="44">
        <v>9</v>
      </c>
      <c r="E19" s="37">
        <v>50</v>
      </c>
      <c r="F19" s="48">
        <v>220</v>
      </c>
      <c r="G19" s="40"/>
      <c r="H19" s="44">
        <v>10</v>
      </c>
      <c r="I19" s="37"/>
      <c r="J19" s="44" t="s">
        <v>6</v>
      </c>
      <c r="K19" s="37"/>
      <c r="L19" s="44" t="s">
        <v>64</v>
      </c>
      <c r="M19" s="37"/>
      <c r="N19" s="48" t="s">
        <v>59</v>
      </c>
      <c r="O19" s="40"/>
      <c r="P19" s="44" t="s">
        <v>57</v>
      </c>
      <c r="Q19" s="37"/>
      <c r="R19" s="48" t="s">
        <v>59</v>
      </c>
      <c r="S19" s="40"/>
      <c r="T19" s="44" t="s">
        <v>9</v>
      </c>
      <c r="U19" s="37"/>
      <c r="V19" s="44">
        <v>24</v>
      </c>
      <c r="W19" s="37"/>
      <c r="X19" s="48" t="s">
        <v>60</v>
      </c>
      <c r="Y19" s="40"/>
      <c r="Z19" s="44" t="s">
        <v>58</v>
      </c>
      <c r="AA19" s="37"/>
    </row>
    <row r="20" spans="1:261" s="4" customFormat="1" ht="50.4" x14ac:dyDescent="0.4">
      <c r="A20" s="59">
        <v>4</v>
      </c>
      <c r="B20" s="56" t="s">
        <v>63</v>
      </c>
      <c r="C20" s="134"/>
      <c r="D20" s="44">
        <v>10</v>
      </c>
      <c r="E20" s="37">
        <v>10</v>
      </c>
      <c r="F20" s="48">
        <v>220</v>
      </c>
      <c r="G20" s="40"/>
      <c r="H20" s="44">
        <v>8</v>
      </c>
      <c r="I20" s="37"/>
      <c r="J20" s="44" t="s">
        <v>6</v>
      </c>
      <c r="K20" s="37"/>
      <c r="L20" s="44" t="s">
        <v>64</v>
      </c>
      <c r="M20" s="37"/>
      <c r="N20" s="48" t="s">
        <v>59</v>
      </c>
      <c r="O20" s="40"/>
      <c r="P20" s="44" t="s">
        <v>57</v>
      </c>
      <c r="Q20" s="37"/>
      <c r="R20" s="48" t="s">
        <v>59</v>
      </c>
      <c r="S20" s="40"/>
      <c r="T20" s="44" t="s">
        <v>9</v>
      </c>
      <c r="U20" s="37"/>
      <c r="V20" s="44">
        <v>24</v>
      </c>
      <c r="W20" s="37"/>
      <c r="X20" s="48" t="s">
        <v>60</v>
      </c>
      <c r="Y20" s="40"/>
      <c r="Z20" s="44" t="s">
        <v>58</v>
      </c>
      <c r="AA20" s="37"/>
    </row>
    <row r="21" spans="1:261" s="4" customFormat="1" ht="50.4" x14ac:dyDescent="0.4">
      <c r="A21" s="59">
        <v>5</v>
      </c>
      <c r="B21" s="56" t="s">
        <v>63</v>
      </c>
      <c r="C21" s="134"/>
      <c r="D21" s="44">
        <v>10</v>
      </c>
      <c r="E21" s="37">
        <v>5</v>
      </c>
      <c r="F21" s="48">
        <v>380</v>
      </c>
      <c r="G21" s="40"/>
      <c r="H21" s="44">
        <v>8</v>
      </c>
      <c r="I21" s="37"/>
      <c r="J21" s="44" t="s">
        <v>6</v>
      </c>
      <c r="K21" s="37"/>
      <c r="L21" s="44" t="s">
        <v>64</v>
      </c>
      <c r="M21" s="37"/>
      <c r="N21" s="48" t="s">
        <v>59</v>
      </c>
      <c r="O21" s="40"/>
      <c r="P21" s="44" t="s">
        <v>57</v>
      </c>
      <c r="Q21" s="37"/>
      <c r="R21" s="48" t="s">
        <v>59</v>
      </c>
      <c r="S21" s="40"/>
      <c r="T21" s="44" t="s">
        <v>9</v>
      </c>
      <c r="U21" s="37"/>
      <c r="V21" s="44">
        <v>24</v>
      </c>
      <c r="W21" s="37"/>
      <c r="X21" s="48" t="s">
        <v>60</v>
      </c>
      <c r="Y21" s="40"/>
      <c r="Z21" s="44" t="s">
        <v>58</v>
      </c>
      <c r="AA21" s="37"/>
    </row>
    <row r="22" spans="1:261" s="4" customFormat="1" ht="50.4" x14ac:dyDescent="0.4">
      <c r="A22" s="59">
        <v>6</v>
      </c>
      <c r="B22" s="56" t="s">
        <v>63</v>
      </c>
      <c r="C22" s="135"/>
      <c r="D22" s="44">
        <v>15</v>
      </c>
      <c r="E22" s="37">
        <v>1</v>
      </c>
      <c r="F22" s="137">
        <v>220</v>
      </c>
      <c r="G22" s="41"/>
      <c r="H22" s="44">
        <v>10</v>
      </c>
      <c r="I22" s="53"/>
      <c r="J22" s="44" t="s">
        <v>6</v>
      </c>
      <c r="K22" s="46"/>
      <c r="L22" s="44" t="s">
        <v>64</v>
      </c>
      <c r="M22" s="46"/>
      <c r="N22" s="48" t="s">
        <v>59</v>
      </c>
      <c r="O22" s="45"/>
      <c r="P22" s="44" t="s">
        <v>57</v>
      </c>
      <c r="Q22" s="46"/>
      <c r="R22" s="48" t="s">
        <v>59</v>
      </c>
      <c r="S22" s="45"/>
      <c r="T22" s="44" t="s">
        <v>9</v>
      </c>
      <c r="U22" s="46"/>
      <c r="V22" s="44">
        <v>24</v>
      </c>
      <c r="W22" s="46"/>
      <c r="X22" s="48" t="s">
        <v>60</v>
      </c>
      <c r="Y22" s="45"/>
      <c r="Z22" s="44" t="s">
        <v>58</v>
      </c>
      <c r="AA22" s="46"/>
    </row>
    <row r="23" spans="1:261" s="4" customFormat="1" ht="51" thickBot="1" x14ac:dyDescent="0.45">
      <c r="A23" s="60">
        <v>7</v>
      </c>
      <c r="B23" s="57" t="s">
        <v>63</v>
      </c>
      <c r="C23" s="136"/>
      <c r="D23" s="24">
        <v>15</v>
      </c>
      <c r="E23" s="25">
        <v>5</v>
      </c>
      <c r="F23" s="49">
        <v>380</v>
      </c>
      <c r="G23" s="42"/>
      <c r="H23" s="24">
        <v>10</v>
      </c>
      <c r="I23" s="25"/>
      <c r="J23" s="24" t="s">
        <v>6</v>
      </c>
      <c r="K23" s="25"/>
      <c r="L23" s="24" t="s">
        <v>64</v>
      </c>
      <c r="M23" s="25"/>
      <c r="N23" s="49" t="s">
        <v>59</v>
      </c>
      <c r="O23" s="42"/>
      <c r="P23" s="24" t="s">
        <v>57</v>
      </c>
      <c r="Q23" s="25"/>
      <c r="R23" s="49" t="s">
        <v>59</v>
      </c>
      <c r="S23" s="42"/>
      <c r="T23" s="24" t="s">
        <v>9</v>
      </c>
      <c r="U23" s="25"/>
      <c r="V23" s="24">
        <v>24</v>
      </c>
      <c r="W23" s="25"/>
      <c r="X23" s="49" t="s">
        <v>60</v>
      </c>
      <c r="Y23" s="42"/>
      <c r="Z23" s="24" t="s">
        <v>58</v>
      </c>
      <c r="AA23" s="25"/>
    </row>
    <row r="24" spans="1:261" x14ac:dyDescent="0.4">
      <c r="A24" s="1"/>
      <c r="B24" s="1"/>
      <c r="C24" s="1"/>
    </row>
    <row r="25" spans="1:261" ht="25.2" x14ac:dyDescent="0.4">
      <c r="A25" s="78" t="s">
        <v>20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</row>
    <row r="26" spans="1:261" ht="25.2" x14ac:dyDescent="0.4">
      <c r="A26" s="75" t="s">
        <v>54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</row>
    <row r="27" spans="1:261" ht="25.2" x14ac:dyDescent="0.4">
      <c r="A27" s="76" t="s">
        <v>21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</row>
    <row r="28" spans="1:261" ht="25.2" x14ac:dyDescent="0.4">
      <c r="A28" s="76" t="s">
        <v>22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</row>
    <row r="29" spans="1:261" ht="25.2" x14ac:dyDescent="0.4">
      <c r="A29" s="76" t="s">
        <v>38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</row>
    <row r="30" spans="1:261" ht="25.2" x14ac:dyDescent="0.45">
      <c r="A30" s="26"/>
      <c r="B30" s="26"/>
      <c r="C30" s="26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</row>
    <row r="31" spans="1:261" s="19" customFormat="1" ht="25.2" x14ac:dyDescent="0.45">
      <c r="A31" s="27"/>
      <c r="B31" s="28" t="s">
        <v>43</v>
      </c>
      <c r="C31" s="28"/>
      <c r="D31" s="28"/>
      <c r="E31" s="28"/>
      <c r="F31" s="29"/>
      <c r="G31" s="29"/>
      <c r="H31" s="29"/>
      <c r="I31" s="29"/>
      <c r="J31" s="30"/>
      <c r="K31" s="30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  <c r="IT31" s="18"/>
      <c r="IU31" s="18"/>
      <c r="IV31" s="18"/>
      <c r="IW31" s="18"/>
      <c r="IX31" s="18"/>
      <c r="IY31" s="18"/>
      <c r="IZ31" s="18"/>
      <c r="JA31" s="18"/>
    </row>
    <row r="32" spans="1:261" s="19" customFormat="1" ht="25.2" x14ac:dyDescent="0.45">
      <c r="A32" s="27"/>
      <c r="B32" s="28" t="s">
        <v>44</v>
      </c>
      <c r="C32" s="28"/>
      <c r="D32" s="28"/>
      <c r="E32" s="28"/>
      <c r="F32" s="29"/>
      <c r="G32" s="29"/>
      <c r="H32" s="29"/>
      <c r="I32" s="29"/>
      <c r="J32" s="30"/>
      <c r="K32" s="30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  <c r="HL32" s="18"/>
      <c r="HM32" s="18"/>
      <c r="HN32" s="18"/>
      <c r="HO32" s="18"/>
      <c r="HP32" s="18"/>
      <c r="HQ32" s="18"/>
      <c r="HR32" s="18"/>
      <c r="HS32" s="18"/>
      <c r="HT32" s="18"/>
      <c r="HU32" s="18"/>
      <c r="HV32" s="18"/>
      <c r="HW32" s="18"/>
      <c r="HX32" s="18"/>
      <c r="HY32" s="18"/>
      <c r="HZ32" s="18"/>
      <c r="IA32" s="18"/>
      <c r="IB32" s="18"/>
      <c r="IC32" s="18"/>
      <c r="ID32" s="18"/>
      <c r="IE32" s="18"/>
      <c r="IF32" s="18"/>
      <c r="IG32" s="18"/>
      <c r="IH32" s="18"/>
      <c r="II32" s="18"/>
      <c r="IJ32" s="18"/>
      <c r="IK32" s="18"/>
      <c r="IL32" s="18"/>
      <c r="IM32" s="18"/>
      <c r="IN32" s="18"/>
      <c r="IO32" s="18"/>
      <c r="IP32" s="18"/>
      <c r="IQ32" s="18"/>
      <c r="IR32" s="18"/>
      <c r="IS32" s="18"/>
      <c r="IT32" s="18"/>
      <c r="IU32" s="18"/>
      <c r="IV32" s="18"/>
      <c r="IW32" s="18"/>
      <c r="IX32" s="18"/>
      <c r="IY32" s="18"/>
      <c r="IZ32" s="18"/>
      <c r="JA32" s="18"/>
    </row>
    <row r="33" spans="1:261" s="19" customFormat="1" ht="25.2" x14ac:dyDescent="0.45">
      <c r="A33" s="27"/>
      <c r="B33" s="28" t="s">
        <v>45</v>
      </c>
      <c r="C33" s="28"/>
      <c r="D33" s="28"/>
      <c r="E33" s="28"/>
      <c r="F33" s="29"/>
      <c r="G33" s="29"/>
      <c r="H33" s="29"/>
      <c r="I33" s="29"/>
      <c r="J33" s="30"/>
      <c r="K33" s="30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  <c r="GP33" s="18"/>
      <c r="GQ33" s="18"/>
      <c r="GR33" s="18"/>
      <c r="GS33" s="18"/>
      <c r="GT33" s="18"/>
      <c r="GU33" s="18"/>
      <c r="GV33" s="18"/>
      <c r="GW33" s="18"/>
      <c r="GX33" s="18"/>
      <c r="GY33" s="18"/>
      <c r="GZ33" s="18"/>
      <c r="HA33" s="18"/>
      <c r="HB33" s="18"/>
      <c r="HC33" s="18"/>
      <c r="HD33" s="18"/>
      <c r="HE33" s="18"/>
      <c r="HF33" s="18"/>
      <c r="HG33" s="18"/>
      <c r="HH33" s="18"/>
      <c r="HI33" s="18"/>
      <c r="HJ33" s="18"/>
      <c r="HK33" s="18"/>
      <c r="HL33" s="18"/>
      <c r="HM33" s="18"/>
      <c r="HN33" s="18"/>
      <c r="HO33" s="18"/>
      <c r="HP33" s="18"/>
      <c r="HQ33" s="18"/>
      <c r="HR33" s="18"/>
      <c r="HS33" s="18"/>
      <c r="HT33" s="18"/>
      <c r="HU33" s="18"/>
      <c r="HV33" s="18"/>
      <c r="HW33" s="18"/>
      <c r="HX33" s="18"/>
      <c r="HY33" s="18"/>
      <c r="HZ33" s="18"/>
      <c r="IA33" s="18"/>
      <c r="IB33" s="18"/>
      <c r="IC33" s="18"/>
      <c r="ID33" s="18"/>
      <c r="IE33" s="18"/>
      <c r="IF33" s="18"/>
      <c r="IG33" s="18"/>
      <c r="IH33" s="18"/>
      <c r="II33" s="18"/>
      <c r="IJ33" s="18"/>
      <c r="IK33" s="18"/>
      <c r="IL33" s="18"/>
      <c r="IM33" s="18"/>
      <c r="IN33" s="18"/>
      <c r="IO33" s="18"/>
      <c r="IP33" s="18"/>
      <c r="IQ33" s="18"/>
      <c r="IR33" s="18"/>
      <c r="IS33" s="18"/>
      <c r="IT33" s="18"/>
      <c r="IU33" s="18"/>
      <c r="IV33" s="18"/>
      <c r="IW33" s="18"/>
      <c r="IX33" s="18"/>
      <c r="IY33" s="18"/>
      <c r="IZ33" s="18"/>
      <c r="JA33" s="18"/>
    </row>
    <row r="34" spans="1:261" s="19" customFormat="1" ht="25.2" x14ac:dyDescent="0.45">
      <c r="A34" s="27"/>
      <c r="B34" s="28" t="s">
        <v>46</v>
      </c>
      <c r="C34" s="28"/>
      <c r="D34" s="28"/>
      <c r="E34" s="28"/>
      <c r="F34" s="29"/>
      <c r="G34" s="29"/>
      <c r="H34" s="29"/>
      <c r="I34" s="29"/>
      <c r="J34" s="30"/>
      <c r="K34" s="30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  <c r="FO34" s="18"/>
      <c r="FP34" s="18"/>
      <c r="FQ34" s="18"/>
      <c r="FR34" s="18"/>
      <c r="FS34" s="18"/>
      <c r="FT34" s="18"/>
      <c r="FU34" s="18"/>
      <c r="FV34" s="18"/>
      <c r="FW34" s="18"/>
      <c r="FX34" s="18"/>
      <c r="FY34" s="18"/>
      <c r="FZ34" s="18"/>
      <c r="GA34" s="18"/>
      <c r="GB34" s="18"/>
      <c r="GC34" s="18"/>
      <c r="GD34" s="18"/>
      <c r="GE34" s="18"/>
      <c r="GF34" s="18"/>
      <c r="GG34" s="18"/>
      <c r="GH34" s="18"/>
      <c r="GI34" s="18"/>
      <c r="GJ34" s="18"/>
      <c r="GK34" s="18"/>
      <c r="GL34" s="18"/>
      <c r="GM34" s="18"/>
      <c r="GN34" s="18"/>
      <c r="GO34" s="18"/>
      <c r="GP34" s="18"/>
      <c r="GQ34" s="18"/>
      <c r="GR34" s="18"/>
      <c r="GS34" s="18"/>
      <c r="GT34" s="18"/>
      <c r="GU34" s="18"/>
      <c r="GV34" s="18"/>
      <c r="GW34" s="18"/>
      <c r="GX34" s="18"/>
      <c r="GY34" s="18"/>
      <c r="GZ34" s="18"/>
      <c r="HA34" s="18"/>
      <c r="HB34" s="18"/>
      <c r="HC34" s="18"/>
      <c r="HD34" s="18"/>
      <c r="HE34" s="18"/>
      <c r="HF34" s="18"/>
      <c r="HG34" s="18"/>
      <c r="HH34" s="18"/>
      <c r="HI34" s="18"/>
      <c r="HJ34" s="18"/>
      <c r="HK34" s="18"/>
      <c r="HL34" s="18"/>
      <c r="HM34" s="18"/>
      <c r="HN34" s="18"/>
      <c r="HO34" s="18"/>
      <c r="HP34" s="18"/>
      <c r="HQ34" s="18"/>
      <c r="HR34" s="18"/>
      <c r="HS34" s="18"/>
      <c r="HT34" s="18"/>
      <c r="HU34" s="18"/>
      <c r="HV34" s="18"/>
      <c r="HW34" s="18"/>
      <c r="HX34" s="18"/>
      <c r="HY34" s="18"/>
      <c r="HZ34" s="18"/>
      <c r="IA34" s="18"/>
      <c r="IB34" s="18"/>
      <c r="IC34" s="18"/>
      <c r="ID34" s="18"/>
      <c r="IE34" s="18"/>
      <c r="IF34" s="18"/>
      <c r="IG34" s="18"/>
      <c r="IH34" s="18"/>
      <c r="II34" s="18"/>
      <c r="IJ34" s="18"/>
      <c r="IK34" s="18"/>
      <c r="IL34" s="18"/>
      <c r="IM34" s="18"/>
      <c r="IN34" s="18"/>
      <c r="IO34" s="18"/>
      <c r="IP34" s="18"/>
      <c r="IQ34" s="18"/>
      <c r="IR34" s="18"/>
      <c r="IS34" s="18"/>
      <c r="IT34" s="18"/>
      <c r="IU34" s="18"/>
      <c r="IV34" s="18"/>
      <c r="IW34" s="18"/>
      <c r="IX34" s="18"/>
      <c r="IY34" s="18"/>
      <c r="IZ34" s="18"/>
      <c r="JA34" s="18"/>
    </row>
    <row r="35" spans="1:261" s="19" customFormat="1" ht="25.2" x14ac:dyDescent="0.45">
      <c r="A35" s="27"/>
      <c r="B35" s="28" t="s">
        <v>47</v>
      </c>
      <c r="C35" s="28"/>
      <c r="D35" s="28"/>
      <c r="E35" s="28"/>
      <c r="F35" s="29"/>
      <c r="G35" s="29"/>
      <c r="H35" s="29"/>
      <c r="I35" s="29"/>
      <c r="J35" s="30"/>
      <c r="K35" s="30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  <c r="IV35" s="18"/>
      <c r="IW35" s="18"/>
      <c r="IX35" s="18"/>
      <c r="IY35" s="18"/>
      <c r="IZ35" s="18"/>
      <c r="JA35" s="18"/>
    </row>
    <row r="36" spans="1:261" s="19" customFormat="1" ht="25.2" x14ac:dyDescent="0.45">
      <c r="A36" s="27"/>
      <c r="B36" s="28" t="s">
        <v>48</v>
      </c>
      <c r="C36" s="28"/>
      <c r="D36" s="28"/>
      <c r="E36" s="28"/>
      <c r="F36" s="29"/>
      <c r="G36" s="29"/>
      <c r="H36" s="29"/>
      <c r="I36" s="29"/>
      <c r="J36" s="30"/>
      <c r="K36" s="30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  <c r="IG36" s="18"/>
      <c r="IH36" s="18"/>
      <c r="II36" s="18"/>
      <c r="IJ36" s="18"/>
      <c r="IK36" s="18"/>
      <c r="IL36" s="18"/>
      <c r="IM36" s="18"/>
      <c r="IN36" s="18"/>
      <c r="IO36" s="18"/>
      <c r="IP36" s="18"/>
      <c r="IQ36" s="18"/>
      <c r="IR36" s="18"/>
      <c r="IS36" s="18"/>
      <c r="IT36" s="18"/>
      <c r="IU36" s="18"/>
      <c r="IV36" s="18"/>
      <c r="IW36" s="18"/>
      <c r="IX36" s="18"/>
      <c r="IY36" s="18"/>
      <c r="IZ36" s="18"/>
      <c r="JA36" s="18"/>
    </row>
    <row r="37" spans="1:261" s="19" customFormat="1" ht="25.2" x14ac:dyDescent="0.45">
      <c r="A37" s="27"/>
      <c r="B37" s="28" t="s">
        <v>49</v>
      </c>
      <c r="C37" s="28"/>
      <c r="D37" s="28"/>
      <c r="E37" s="28"/>
      <c r="F37" s="29"/>
      <c r="G37" s="29"/>
      <c r="H37" s="29"/>
      <c r="I37" s="29"/>
      <c r="J37" s="30"/>
      <c r="K37" s="30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/>
      <c r="HV37" s="18"/>
      <c r="HW37" s="18"/>
      <c r="HX37" s="18"/>
      <c r="HY37" s="18"/>
      <c r="HZ37" s="18"/>
      <c r="IA37" s="18"/>
      <c r="IB37" s="18"/>
      <c r="IC37" s="18"/>
      <c r="ID37" s="18"/>
      <c r="IE37" s="18"/>
      <c r="IF37" s="18"/>
      <c r="IG37" s="18"/>
      <c r="IH37" s="18"/>
      <c r="II37" s="18"/>
      <c r="IJ37" s="18"/>
      <c r="IK37" s="18"/>
      <c r="IL37" s="18"/>
      <c r="IM37" s="18"/>
      <c r="IN37" s="18"/>
      <c r="IO37" s="18"/>
      <c r="IP37" s="18"/>
      <c r="IQ37" s="18"/>
      <c r="IR37" s="18"/>
      <c r="IS37" s="18"/>
      <c r="IT37" s="18"/>
      <c r="IU37" s="18"/>
      <c r="IV37" s="18"/>
      <c r="IW37" s="18"/>
      <c r="IX37" s="18"/>
      <c r="IY37" s="18"/>
      <c r="IZ37" s="18"/>
      <c r="JA37" s="18"/>
    </row>
  </sheetData>
  <mergeCells count="33">
    <mergeCell ref="A1:AA1"/>
    <mergeCell ref="Y6:AA6"/>
    <mergeCell ref="A25:AA25"/>
    <mergeCell ref="A7:AA7"/>
    <mergeCell ref="Z14:AA15"/>
    <mergeCell ref="L14:M15"/>
    <mergeCell ref="N14:O15"/>
    <mergeCell ref="V14:W15"/>
    <mergeCell ref="F14:G15"/>
    <mergeCell ref="H14:I15"/>
    <mergeCell ref="J14:K15"/>
    <mergeCell ref="A13:A16"/>
    <mergeCell ref="B13:B16"/>
    <mergeCell ref="C13:C16"/>
    <mergeCell ref="A26:AA26"/>
    <mergeCell ref="A27:AA27"/>
    <mergeCell ref="A28:AA28"/>
    <mergeCell ref="A29:AA29"/>
    <mergeCell ref="D13:D15"/>
    <mergeCell ref="E13:E15"/>
    <mergeCell ref="Y4:AA4"/>
    <mergeCell ref="Y5:AA5"/>
    <mergeCell ref="P14:Q15"/>
    <mergeCell ref="R14:S15"/>
    <mergeCell ref="T14:U15"/>
    <mergeCell ref="X14:Y15"/>
    <mergeCell ref="F13:AA13"/>
    <mergeCell ref="A8:C10"/>
    <mergeCell ref="A11:C11"/>
    <mergeCell ref="D8:K8"/>
    <mergeCell ref="D9:K9"/>
    <mergeCell ref="D10:K10"/>
    <mergeCell ref="D11:K11"/>
  </mergeCells>
  <pageMargins left="0.25" right="0.25" top="0.75" bottom="0.75" header="0.3" footer="0.3"/>
  <pageSetup paperSize="9" scale="2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E877A-4870-45F3-B7AE-5D719EDBCC45}">
  <dimension ref="A1:IZ41"/>
  <sheetViews>
    <sheetView tabSelected="1" topLeftCell="A5" zoomScale="70" zoomScaleNormal="70" zoomScaleSheetLayoutView="25" workbookViewId="0">
      <selection activeCell="K24" sqref="K24:L26"/>
    </sheetView>
  </sheetViews>
  <sheetFormatPr defaultColWidth="9.109375" defaultRowHeight="21" x14ac:dyDescent="0.4"/>
  <cols>
    <col min="1" max="1" width="10.77734375" style="2" customWidth="1"/>
    <col min="2" max="2" width="28.33203125" style="2" customWidth="1"/>
    <col min="3" max="3" width="30.77734375" style="2" customWidth="1"/>
    <col min="4" max="6" width="15.77734375" style="1" customWidth="1"/>
    <col min="7" max="8" width="15.77734375" style="15" customWidth="1"/>
    <col min="9" max="12" width="15.77734375" style="1" customWidth="1"/>
    <col min="13" max="16384" width="9.109375" style="1"/>
  </cols>
  <sheetData>
    <row r="1" spans="1:12" x14ac:dyDescent="0.4">
      <c r="A1" s="77" t="s">
        <v>18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3" spans="1:12" x14ac:dyDescent="0.4">
      <c r="J3" s="63" t="s">
        <v>40</v>
      </c>
      <c r="K3" s="63"/>
      <c r="L3" s="63"/>
    </row>
    <row r="4" spans="1:12" x14ac:dyDescent="0.4">
      <c r="J4" s="63" t="s">
        <v>23</v>
      </c>
      <c r="K4" s="63"/>
      <c r="L4" s="63"/>
    </row>
    <row r="5" spans="1:12" x14ac:dyDescent="0.4">
      <c r="J5" s="63" t="s">
        <v>19</v>
      </c>
      <c r="K5" s="63"/>
      <c r="L5" s="63"/>
    </row>
    <row r="7" spans="1:12" x14ac:dyDescent="0.4">
      <c r="A7" s="126" t="s">
        <v>34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</row>
    <row r="8" spans="1:12" ht="21" customHeight="1" x14ac:dyDescent="0.4">
      <c r="A8" s="119" t="s">
        <v>28</v>
      </c>
      <c r="B8" s="119"/>
      <c r="C8" s="119"/>
      <c r="D8" s="120" t="s">
        <v>24</v>
      </c>
      <c r="E8" s="120"/>
      <c r="F8" s="120"/>
      <c r="G8" s="120"/>
      <c r="H8" s="120"/>
      <c r="I8" s="120"/>
      <c r="J8" s="120"/>
      <c r="K8" s="120"/>
      <c r="L8" s="120"/>
    </row>
    <row r="9" spans="1:12" ht="21" customHeight="1" x14ac:dyDescent="0.4">
      <c r="A9" s="119"/>
      <c r="B9" s="119"/>
      <c r="C9" s="119"/>
      <c r="D9" s="120" t="s">
        <v>25</v>
      </c>
      <c r="E9" s="120"/>
      <c r="F9" s="120"/>
      <c r="G9" s="120"/>
      <c r="H9" s="120"/>
      <c r="I9" s="120"/>
      <c r="J9" s="120"/>
      <c r="K9" s="120"/>
      <c r="L9" s="120"/>
    </row>
    <row r="10" spans="1:12" ht="21" customHeight="1" x14ac:dyDescent="0.4">
      <c r="A10" s="119"/>
      <c r="B10" s="119"/>
      <c r="C10" s="119"/>
      <c r="D10" s="120" t="s">
        <v>26</v>
      </c>
      <c r="E10" s="120"/>
      <c r="F10" s="120"/>
      <c r="G10" s="120"/>
      <c r="H10" s="120"/>
      <c r="I10" s="120"/>
      <c r="J10" s="120"/>
      <c r="K10" s="120"/>
      <c r="L10" s="120"/>
    </row>
    <row r="11" spans="1:12" ht="21" customHeight="1" x14ac:dyDescent="0.4">
      <c r="A11" s="119" t="s">
        <v>29</v>
      </c>
      <c r="B11" s="119"/>
      <c r="C11" s="119"/>
      <c r="D11" s="120" t="s">
        <v>27</v>
      </c>
      <c r="E11" s="120"/>
      <c r="F11" s="120"/>
      <c r="G11" s="120"/>
      <c r="H11" s="120"/>
      <c r="I11" s="120"/>
      <c r="J11" s="120"/>
      <c r="K11" s="120"/>
      <c r="L11" s="120"/>
    </row>
    <row r="12" spans="1:12" ht="21.6" thickBot="1" x14ac:dyDescent="0.45">
      <c r="A12" s="1"/>
      <c r="B12" s="1"/>
      <c r="C12" s="1"/>
    </row>
    <row r="13" spans="1:12" ht="21" customHeight="1" x14ac:dyDescent="0.4">
      <c r="A13" s="121" t="s">
        <v>2</v>
      </c>
      <c r="B13" s="121" t="s">
        <v>55</v>
      </c>
      <c r="C13" s="121" t="s">
        <v>12</v>
      </c>
      <c r="D13" s="124" t="s">
        <v>66</v>
      </c>
      <c r="E13" s="100"/>
      <c r="F13" s="115" t="s">
        <v>61</v>
      </c>
      <c r="G13" s="127" t="s">
        <v>30</v>
      </c>
      <c r="H13" s="128"/>
      <c r="I13" s="109" t="s">
        <v>32</v>
      </c>
      <c r="J13" s="110"/>
      <c r="K13" s="99" t="s">
        <v>33</v>
      </c>
      <c r="L13" s="100"/>
    </row>
    <row r="14" spans="1:12" ht="54.6" customHeight="1" x14ac:dyDescent="0.4">
      <c r="A14" s="122"/>
      <c r="B14" s="122"/>
      <c r="C14" s="122"/>
      <c r="D14" s="125"/>
      <c r="E14" s="102"/>
      <c r="F14" s="116"/>
      <c r="G14" s="129"/>
      <c r="H14" s="130"/>
      <c r="I14" s="111"/>
      <c r="J14" s="112"/>
      <c r="K14" s="101"/>
      <c r="L14" s="102"/>
    </row>
    <row r="15" spans="1:12" s="3" customFormat="1" ht="31.2" customHeight="1" x14ac:dyDescent="0.4">
      <c r="A15" s="122"/>
      <c r="B15" s="122"/>
      <c r="C15" s="122"/>
      <c r="D15" s="125"/>
      <c r="E15" s="102"/>
      <c r="F15" s="116"/>
      <c r="G15" s="129"/>
      <c r="H15" s="130"/>
      <c r="I15" s="111"/>
      <c r="J15" s="112"/>
      <c r="K15" s="101"/>
      <c r="L15" s="102"/>
    </row>
    <row r="16" spans="1:12" s="4" customFormat="1" ht="21.6" customHeight="1" thickBot="1" x14ac:dyDescent="0.45">
      <c r="A16" s="123"/>
      <c r="B16" s="123"/>
      <c r="C16" s="123"/>
      <c r="D16" s="11" t="s">
        <v>13</v>
      </c>
      <c r="E16" s="5" t="s">
        <v>14</v>
      </c>
      <c r="F16" s="11" t="s">
        <v>13</v>
      </c>
      <c r="G16" s="131"/>
      <c r="H16" s="132"/>
      <c r="I16" s="113"/>
      <c r="J16" s="114"/>
      <c r="K16" s="8" t="s">
        <v>13</v>
      </c>
      <c r="L16" s="5" t="s">
        <v>14</v>
      </c>
    </row>
    <row r="17" spans="1:12" x14ac:dyDescent="0.4">
      <c r="A17" s="12">
        <v>1</v>
      </c>
      <c r="B17" s="12" t="s">
        <v>56</v>
      </c>
      <c r="C17" s="6"/>
      <c r="D17" s="12">
        <f>'Технічна Пропозиція'!D17</f>
        <v>7</v>
      </c>
      <c r="E17" s="13"/>
      <c r="F17" s="12">
        <f>'Технічна Пропозиція'!E17</f>
        <v>13</v>
      </c>
      <c r="G17" s="117"/>
      <c r="H17" s="118"/>
      <c r="I17" s="105"/>
      <c r="J17" s="106"/>
      <c r="K17" s="9">
        <v>28</v>
      </c>
      <c r="L17" s="13"/>
    </row>
    <row r="18" spans="1:12" x14ac:dyDescent="0.4">
      <c r="A18" s="12">
        <v>2</v>
      </c>
      <c r="B18" s="12" t="s">
        <v>56</v>
      </c>
      <c r="C18" s="7"/>
      <c r="D18" s="12">
        <f>'Технічна Пропозиція'!D18</f>
        <v>7.5</v>
      </c>
      <c r="E18" s="14"/>
      <c r="F18" s="12">
        <f>'Технічна Пропозиція'!E18</f>
        <v>6</v>
      </c>
      <c r="G18" s="103"/>
      <c r="H18" s="104"/>
      <c r="I18" s="107"/>
      <c r="J18" s="108"/>
      <c r="K18" s="10">
        <v>28</v>
      </c>
      <c r="L18" s="14"/>
    </row>
    <row r="19" spans="1:12" x14ac:dyDescent="0.4">
      <c r="A19" s="12">
        <v>3</v>
      </c>
      <c r="B19" s="12" t="s">
        <v>56</v>
      </c>
      <c r="C19" s="7"/>
      <c r="D19" s="12">
        <f>'Технічна Пропозиція'!D19</f>
        <v>9</v>
      </c>
      <c r="E19" s="14"/>
      <c r="F19" s="12">
        <f>'Технічна Пропозиція'!E19</f>
        <v>50</v>
      </c>
      <c r="G19" s="103"/>
      <c r="H19" s="104"/>
      <c r="I19" s="107"/>
      <c r="J19" s="108"/>
      <c r="K19" s="10">
        <v>28</v>
      </c>
      <c r="L19" s="14"/>
    </row>
    <row r="20" spans="1:12" x14ac:dyDescent="0.4">
      <c r="A20" s="12">
        <v>4</v>
      </c>
      <c r="B20" s="12" t="s">
        <v>56</v>
      </c>
      <c r="C20" s="7"/>
      <c r="D20" s="12">
        <f>'Технічна Пропозиція'!D20</f>
        <v>10</v>
      </c>
      <c r="E20" s="14"/>
      <c r="F20" s="12">
        <f>'Технічна Пропозиція'!E20</f>
        <v>10</v>
      </c>
      <c r="G20" s="103"/>
      <c r="H20" s="104"/>
      <c r="I20" s="107"/>
      <c r="J20" s="108"/>
      <c r="K20" s="10">
        <v>28</v>
      </c>
      <c r="L20" s="14"/>
    </row>
    <row r="21" spans="1:12" x14ac:dyDescent="0.4">
      <c r="A21" s="12">
        <v>5</v>
      </c>
      <c r="B21" s="12" t="s">
        <v>56</v>
      </c>
      <c r="C21" s="7"/>
      <c r="D21" s="12">
        <f>'Технічна Пропозиція'!D21</f>
        <v>10</v>
      </c>
      <c r="E21" s="14"/>
      <c r="F21" s="12">
        <f>'Технічна Пропозиція'!E21</f>
        <v>5</v>
      </c>
      <c r="G21" s="103"/>
      <c r="H21" s="104"/>
      <c r="I21" s="107"/>
      <c r="J21" s="108"/>
      <c r="K21" s="10">
        <v>28</v>
      </c>
      <c r="L21" s="14"/>
    </row>
    <row r="22" spans="1:12" x14ac:dyDescent="0.4">
      <c r="A22" s="12">
        <v>6</v>
      </c>
      <c r="B22" s="12" t="s">
        <v>56</v>
      </c>
      <c r="C22" s="7"/>
      <c r="D22" s="12">
        <f>'Технічна Пропозиція'!D22</f>
        <v>15</v>
      </c>
      <c r="E22" s="14"/>
      <c r="F22" s="12">
        <f>'Технічна Пропозиція'!E22</f>
        <v>1</v>
      </c>
      <c r="G22" s="103"/>
      <c r="H22" s="104"/>
      <c r="I22" s="107"/>
      <c r="J22" s="108"/>
      <c r="K22" s="10">
        <v>28</v>
      </c>
      <c r="L22" s="14"/>
    </row>
    <row r="23" spans="1:12" ht="21.6" thickBot="1" x14ac:dyDescent="0.45">
      <c r="A23" s="12">
        <v>7</v>
      </c>
      <c r="B23" s="12" t="s">
        <v>56</v>
      </c>
      <c r="C23" s="7"/>
      <c r="D23" s="12">
        <f>'Технічна Пропозиція'!D23</f>
        <v>15</v>
      </c>
      <c r="E23" s="14"/>
      <c r="F23" s="12">
        <f>'Технічна Пропозиція'!E23</f>
        <v>5</v>
      </c>
      <c r="G23" s="103"/>
      <c r="H23" s="104"/>
      <c r="I23" s="107"/>
      <c r="J23" s="108"/>
      <c r="K23" s="10">
        <v>28</v>
      </c>
      <c r="L23" s="14"/>
    </row>
    <row r="24" spans="1:12" ht="21.6" thickBot="1" x14ac:dyDescent="0.45">
      <c r="A24" s="96" t="s">
        <v>31</v>
      </c>
      <c r="B24" s="97"/>
      <c r="C24" s="97"/>
      <c r="D24" s="97"/>
      <c r="E24" s="98"/>
      <c r="F24" s="32"/>
      <c r="G24" s="87">
        <f>SUM(G17:H23)</f>
        <v>0</v>
      </c>
      <c r="H24" s="88"/>
      <c r="I24" s="89"/>
      <c r="J24" s="90"/>
      <c r="K24" s="89"/>
      <c r="L24" s="90"/>
    </row>
    <row r="25" spans="1:12" ht="21.6" thickBot="1" x14ac:dyDescent="0.45">
      <c r="A25" s="96" t="s">
        <v>35</v>
      </c>
      <c r="B25" s="97"/>
      <c r="C25" s="97"/>
      <c r="D25" s="97"/>
      <c r="E25" s="98"/>
      <c r="F25" s="32"/>
      <c r="G25" s="87">
        <f>G24*0.2</f>
        <v>0</v>
      </c>
      <c r="H25" s="88"/>
      <c r="I25" s="91"/>
      <c r="J25" s="92"/>
      <c r="K25" s="91"/>
      <c r="L25" s="92"/>
    </row>
    <row r="26" spans="1:12" ht="21.6" thickBot="1" x14ac:dyDescent="0.45">
      <c r="A26" s="96" t="s">
        <v>36</v>
      </c>
      <c r="B26" s="97"/>
      <c r="C26" s="97"/>
      <c r="D26" s="97"/>
      <c r="E26" s="98"/>
      <c r="F26" s="32"/>
      <c r="G26" s="87">
        <f>G24+G25</f>
        <v>0</v>
      </c>
      <c r="H26" s="88"/>
      <c r="I26" s="93"/>
      <c r="J26" s="94"/>
      <c r="K26" s="93"/>
      <c r="L26" s="94"/>
    </row>
    <row r="28" spans="1:12" x14ac:dyDescent="0.4">
      <c r="A28" s="95" t="s">
        <v>37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</row>
    <row r="29" spans="1:12" x14ac:dyDescent="0.4">
      <c r="A29" s="86" t="s">
        <v>52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1:12" x14ac:dyDescent="0.4">
      <c r="A30" s="86" t="s">
        <v>39</v>
      </c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1:12" x14ac:dyDescent="0.4">
      <c r="A31" s="86" t="s">
        <v>42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1:12" x14ac:dyDescent="0.4">
      <c r="A32" s="86" t="s">
        <v>41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1:260" s="19" customFormat="1" ht="17.399999999999999" customHeight="1" x14ac:dyDescent="0.25">
      <c r="A33" s="86" t="s">
        <v>50</v>
      </c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  <c r="GP33" s="18"/>
      <c r="GQ33" s="18"/>
      <c r="GR33" s="18"/>
      <c r="GS33" s="18"/>
      <c r="GT33" s="18"/>
      <c r="GU33" s="18"/>
      <c r="GV33" s="18"/>
      <c r="GW33" s="18"/>
      <c r="GX33" s="18"/>
      <c r="GY33" s="18"/>
      <c r="GZ33" s="18"/>
      <c r="HA33" s="18"/>
      <c r="HB33" s="18"/>
      <c r="HC33" s="18"/>
      <c r="HD33" s="18"/>
      <c r="HE33" s="18"/>
      <c r="HF33" s="18"/>
      <c r="HG33" s="18"/>
      <c r="HH33" s="18"/>
      <c r="HI33" s="18"/>
      <c r="HJ33" s="18"/>
      <c r="HK33" s="18"/>
      <c r="HL33" s="18"/>
      <c r="HM33" s="18"/>
      <c r="HN33" s="18"/>
      <c r="HO33" s="18"/>
      <c r="HP33" s="18"/>
      <c r="HQ33" s="18"/>
      <c r="HR33" s="18"/>
      <c r="HS33" s="18"/>
      <c r="HT33" s="18"/>
      <c r="HU33" s="18"/>
      <c r="HV33" s="18"/>
      <c r="HW33" s="18"/>
      <c r="HX33" s="18"/>
      <c r="HY33" s="18"/>
      <c r="HZ33" s="18"/>
      <c r="IA33" s="18"/>
      <c r="IB33" s="18"/>
      <c r="IC33" s="18"/>
      <c r="ID33" s="18"/>
      <c r="IE33" s="18"/>
      <c r="IF33" s="18"/>
      <c r="IG33" s="18"/>
      <c r="IH33" s="18"/>
      <c r="II33" s="18"/>
      <c r="IJ33" s="18"/>
      <c r="IK33" s="18"/>
      <c r="IL33" s="18"/>
      <c r="IM33" s="18"/>
      <c r="IN33" s="18"/>
      <c r="IO33" s="18"/>
      <c r="IP33" s="18"/>
      <c r="IQ33" s="18"/>
      <c r="IR33" s="18"/>
      <c r="IS33" s="18"/>
      <c r="IT33" s="18"/>
      <c r="IU33" s="18"/>
      <c r="IV33" s="18"/>
      <c r="IW33" s="18"/>
      <c r="IX33" s="18"/>
      <c r="IY33" s="18"/>
      <c r="IZ33" s="18"/>
    </row>
    <row r="35" spans="1:260" s="19" customFormat="1" ht="17.399999999999999" customHeight="1" x14ac:dyDescent="0.25">
      <c r="A35" s="16"/>
      <c r="B35" s="21" t="s">
        <v>43</v>
      </c>
      <c r="C35" s="21"/>
      <c r="D35" s="21"/>
      <c r="E35" s="21"/>
      <c r="F35" s="21"/>
      <c r="G35" s="20"/>
      <c r="H35" s="20"/>
      <c r="I35" s="20"/>
      <c r="J35" s="20"/>
      <c r="K35" s="17"/>
      <c r="L35" s="17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  <c r="IV35" s="18"/>
      <c r="IW35" s="18"/>
      <c r="IX35" s="18"/>
      <c r="IY35" s="18"/>
      <c r="IZ35" s="18"/>
    </row>
    <row r="36" spans="1:260" s="19" customFormat="1" ht="17.399999999999999" customHeight="1" x14ac:dyDescent="0.25">
      <c r="A36" s="16"/>
      <c r="B36" s="21" t="s">
        <v>44</v>
      </c>
      <c r="C36" s="21"/>
      <c r="D36" s="21"/>
      <c r="E36" s="21"/>
      <c r="F36" s="21"/>
      <c r="G36" s="20"/>
      <c r="H36" s="20"/>
      <c r="I36" s="20"/>
      <c r="J36" s="20"/>
      <c r="K36" s="17"/>
      <c r="L36" s="17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  <c r="IG36" s="18"/>
      <c r="IH36" s="18"/>
      <c r="II36" s="18"/>
      <c r="IJ36" s="18"/>
      <c r="IK36" s="18"/>
      <c r="IL36" s="18"/>
      <c r="IM36" s="18"/>
      <c r="IN36" s="18"/>
      <c r="IO36" s="18"/>
      <c r="IP36" s="18"/>
      <c r="IQ36" s="18"/>
      <c r="IR36" s="18"/>
      <c r="IS36" s="18"/>
      <c r="IT36" s="18"/>
      <c r="IU36" s="18"/>
      <c r="IV36" s="18"/>
      <c r="IW36" s="18"/>
      <c r="IX36" s="18"/>
      <c r="IY36" s="18"/>
      <c r="IZ36" s="18"/>
    </row>
    <row r="37" spans="1:260" s="19" customFormat="1" ht="17.399999999999999" customHeight="1" x14ac:dyDescent="0.25">
      <c r="A37" s="16"/>
      <c r="B37" s="21" t="s">
        <v>45</v>
      </c>
      <c r="C37" s="21"/>
      <c r="D37" s="21"/>
      <c r="E37" s="21"/>
      <c r="F37" s="21"/>
      <c r="G37" s="20"/>
      <c r="H37" s="20"/>
      <c r="I37" s="20"/>
      <c r="J37" s="20"/>
      <c r="K37" s="17"/>
      <c r="L37" s="17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/>
      <c r="HV37" s="18"/>
      <c r="HW37" s="18"/>
      <c r="HX37" s="18"/>
      <c r="HY37" s="18"/>
      <c r="HZ37" s="18"/>
      <c r="IA37" s="18"/>
      <c r="IB37" s="18"/>
      <c r="IC37" s="18"/>
      <c r="ID37" s="18"/>
      <c r="IE37" s="18"/>
      <c r="IF37" s="18"/>
      <c r="IG37" s="18"/>
      <c r="IH37" s="18"/>
      <c r="II37" s="18"/>
      <c r="IJ37" s="18"/>
      <c r="IK37" s="18"/>
      <c r="IL37" s="18"/>
      <c r="IM37" s="18"/>
      <c r="IN37" s="18"/>
      <c r="IO37" s="18"/>
      <c r="IP37" s="18"/>
      <c r="IQ37" s="18"/>
      <c r="IR37" s="18"/>
      <c r="IS37" s="18"/>
      <c r="IT37" s="18"/>
      <c r="IU37" s="18"/>
      <c r="IV37" s="18"/>
      <c r="IW37" s="18"/>
      <c r="IX37" s="18"/>
      <c r="IY37" s="18"/>
      <c r="IZ37" s="18"/>
    </row>
    <row r="38" spans="1:260" s="19" customFormat="1" ht="17.399999999999999" customHeight="1" x14ac:dyDescent="0.25">
      <c r="A38" s="16"/>
      <c r="B38" s="21" t="s">
        <v>46</v>
      </c>
      <c r="C38" s="21"/>
      <c r="D38" s="21"/>
      <c r="E38" s="21"/>
      <c r="F38" s="21"/>
      <c r="G38" s="20"/>
      <c r="H38" s="20"/>
      <c r="I38" s="20"/>
      <c r="J38" s="20"/>
      <c r="K38" s="17"/>
      <c r="L38" s="17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  <c r="GP38" s="18"/>
      <c r="GQ38" s="18"/>
      <c r="GR38" s="18"/>
      <c r="GS38" s="18"/>
      <c r="GT38" s="18"/>
      <c r="GU38" s="18"/>
      <c r="GV38" s="18"/>
      <c r="GW38" s="18"/>
      <c r="GX38" s="18"/>
      <c r="GY38" s="18"/>
      <c r="GZ38" s="18"/>
      <c r="HA38" s="18"/>
      <c r="HB38" s="18"/>
      <c r="HC38" s="18"/>
      <c r="HD38" s="18"/>
      <c r="HE38" s="18"/>
      <c r="HF38" s="18"/>
      <c r="HG38" s="18"/>
      <c r="HH38" s="18"/>
      <c r="HI38" s="18"/>
      <c r="HJ38" s="18"/>
      <c r="HK38" s="18"/>
      <c r="HL38" s="18"/>
      <c r="HM38" s="18"/>
      <c r="HN38" s="18"/>
      <c r="HO38" s="18"/>
      <c r="HP38" s="18"/>
      <c r="HQ38" s="18"/>
      <c r="HR38" s="18"/>
      <c r="HS38" s="18"/>
      <c r="HT38" s="18"/>
      <c r="HU38" s="18"/>
      <c r="HV38" s="18"/>
      <c r="HW38" s="18"/>
      <c r="HX38" s="18"/>
      <c r="HY38" s="18"/>
      <c r="HZ38" s="18"/>
      <c r="IA38" s="18"/>
      <c r="IB38" s="18"/>
      <c r="IC38" s="18"/>
      <c r="ID38" s="18"/>
      <c r="IE38" s="18"/>
      <c r="IF38" s="18"/>
      <c r="IG38" s="18"/>
      <c r="IH38" s="18"/>
      <c r="II38" s="18"/>
      <c r="IJ38" s="18"/>
      <c r="IK38" s="18"/>
      <c r="IL38" s="18"/>
      <c r="IM38" s="18"/>
      <c r="IN38" s="18"/>
      <c r="IO38" s="18"/>
      <c r="IP38" s="18"/>
      <c r="IQ38" s="18"/>
      <c r="IR38" s="18"/>
      <c r="IS38" s="18"/>
      <c r="IT38" s="18"/>
      <c r="IU38" s="18"/>
      <c r="IV38" s="18"/>
      <c r="IW38" s="18"/>
      <c r="IX38" s="18"/>
      <c r="IY38" s="18"/>
      <c r="IZ38" s="18"/>
    </row>
    <row r="39" spans="1:260" s="19" customFormat="1" ht="17.399999999999999" customHeight="1" x14ac:dyDescent="0.25">
      <c r="A39" s="16"/>
      <c r="B39" s="21" t="s">
        <v>47</v>
      </c>
      <c r="C39" s="21"/>
      <c r="D39" s="21"/>
      <c r="E39" s="21"/>
      <c r="F39" s="21"/>
      <c r="G39" s="20"/>
      <c r="H39" s="20"/>
      <c r="I39" s="20"/>
      <c r="J39" s="20"/>
      <c r="K39" s="17"/>
      <c r="L39" s="17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18"/>
      <c r="EB39" s="18"/>
      <c r="EC39" s="18"/>
      <c r="ED39" s="18"/>
      <c r="EE39" s="18"/>
      <c r="EF39" s="18"/>
      <c r="EG39" s="18"/>
      <c r="EH39" s="18"/>
      <c r="EI39" s="18"/>
      <c r="EJ39" s="18"/>
      <c r="EK39" s="18"/>
      <c r="EL39" s="18"/>
      <c r="EM39" s="18"/>
      <c r="EN39" s="18"/>
      <c r="EO39" s="18"/>
      <c r="EP39" s="18"/>
      <c r="EQ39" s="18"/>
      <c r="ER39" s="18"/>
      <c r="ES39" s="18"/>
      <c r="ET39" s="18"/>
      <c r="EU39" s="18"/>
      <c r="EV39" s="18"/>
      <c r="EW39" s="18"/>
      <c r="EX39" s="18"/>
      <c r="EY39" s="18"/>
      <c r="EZ39" s="18"/>
      <c r="FA39" s="18"/>
      <c r="FB39" s="18"/>
      <c r="FC39" s="18"/>
      <c r="FD39" s="18"/>
      <c r="FE39" s="18"/>
      <c r="FF39" s="18"/>
      <c r="FG39" s="18"/>
      <c r="FH39" s="18"/>
      <c r="FI39" s="18"/>
      <c r="FJ39" s="18"/>
      <c r="FK39" s="18"/>
      <c r="FL39" s="18"/>
      <c r="FM39" s="18"/>
      <c r="FN39" s="18"/>
      <c r="FO39" s="18"/>
      <c r="FP39" s="18"/>
      <c r="FQ39" s="18"/>
      <c r="FR39" s="18"/>
      <c r="FS39" s="18"/>
      <c r="FT39" s="18"/>
      <c r="FU39" s="18"/>
      <c r="FV39" s="18"/>
      <c r="FW39" s="18"/>
      <c r="FX39" s="18"/>
      <c r="FY39" s="18"/>
      <c r="FZ39" s="18"/>
      <c r="GA39" s="18"/>
      <c r="GB39" s="18"/>
      <c r="GC39" s="18"/>
      <c r="GD39" s="18"/>
      <c r="GE39" s="18"/>
      <c r="GF39" s="18"/>
      <c r="GG39" s="18"/>
      <c r="GH39" s="18"/>
      <c r="GI39" s="18"/>
      <c r="GJ39" s="18"/>
      <c r="GK39" s="18"/>
      <c r="GL39" s="18"/>
      <c r="GM39" s="18"/>
      <c r="GN39" s="18"/>
      <c r="GO39" s="18"/>
      <c r="GP39" s="18"/>
      <c r="GQ39" s="18"/>
      <c r="GR39" s="18"/>
      <c r="GS39" s="18"/>
      <c r="GT39" s="18"/>
      <c r="GU39" s="18"/>
      <c r="GV39" s="18"/>
      <c r="GW39" s="18"/>
      <c r="GX39" s="18"/>
      <c r="GY39" s="18"/>
      <c r="GZ39" s="18"/>
      <c r="HA39" s="18"/>
      <c r="HB39" s="18"/>
      <c r="HC39" s="18"/>
      <c r="HD39" s="18"/>
      <c r="HE39" s="18"/>
      <c r="HF39" s="18"/>
      <c r="HG39" s="18"/>
      <c r="HH39" s="18"/>
      <c r="HI39" s="18"/>
      <c r="HJ39" s="18"/>
      <c r="HK39" s="18"/>
      <c r="HL39" s="18"/>
      <c r="HM39" s="18"/>
      <c r="HN39" s="18"/>
      <c r="HO39" s="18"/>
      <c r="HP39" s="18"/>
      <c r="HQ39" s="18"/>
      <c r="HR39" s="18"/>
      <c r="HS39" s="18"/>
      <c r="HT39" s="18"/>
      <c r="HU39" s="18"/>
      <c r="HV39" s="18"/>
      <c r="HW39" s="18"/>
      <c r="HX39" s="18"/>
      <c r="HY39" s="18"/>
      <c r="HZ39" s="18"/>
      <c r="IA39" s="18"/>
      <c r="IB39" s="18"/>
      <c r="IC39" s="18"/>
      <c r="ID39" s="18"/>
      <c r="IE39" s="18"/>
      <c r="IF39" s="18"/>
      <c r="IG39" s="18"/>
      <c r="IH39" s="18"/>
      <c r="II39" s="18"/>
      <c r="IJ39" s="18"/>
      <c r="IK39" s="18"/>
      <c r="IL39" s="18"/>
      <c r="IM39" s="18"/>
      <c r="IN39" s="18"/>
      <c r="IO39" s="18"/>
      <c r="IP39" s="18"/>
      <c r="IQ39" s="18"/>
      <c r="IR39" s="18"/>
      <c r="IS39" s="18"/>
      <c r="IT39" s="18"/>
      <c r="IU39" s="18"/>
      <c r="IV39" s="18"/>
      <c r="IW39" s="18"/>
      <c r="IX39" s="18"/>
      <c r="IY39" s="18"/>
      <c r="IZ39" s="18"/>
    </row>
    <row r="40" spans="1:260" s="19" customFormat="1" ht="17.399999999999999" customHeight="1" x14ac:dyDescent="0.25">
      <c r="A40" s="16"/>
      <c r="B40" s="21" t="s">
        <v>48</v>
      </c>
      <c r="C40" s="21"/>
      <c r="D40" s="21"/>
      <c r="E40" s="21"/>
      <c r="F40" s="21"/>
      <c r="G40" s="20"/>
      <c r="H40" s="20"/>
      <c r="I40" s="20"/>
      <c r="J40" s="20"/>
      <c r="K40" s="17"/>
      <c r="L40" s="17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8"/>
      <c r="ED40" s="18"/>
      <c r="EE40" s="18"/>
      <c r="EF40" s="18"/>
      <c r="EG40" s="18"/>
      <c r="EH40" s="18"/>
      <c r="EI40" s="18"/>
      <c r="EJ40" s="18"/>
      <c r="EK40" s="18"/>
      <c r="EL40" s="18"/>
      <c r="EM40" s="18"/>
      <c r="EN40" s="18"/>
      <c r="EO40" s="18"/>
      <c r="EP40" s="18"/>
      <c r="EQ40" s="18"/>
      <c r="ER40" s="18"/>
      <c r="ES40" s="18"/>
      <c r="ET40" s="18"/>
      <c r="EU40" s="18"/>
      <c r="EV40" s="18"/>
      <c r="EW40" s="18"/>
      <c r="EX40" s="18"/>
      <c r="EY40" s="18"/>
      <c r="EZ40" s="18"/>
      <c r="FA40" s="18"/>
      <c r="FB40" s="18"/>
      <c r="FC40" s="18"/>
      <c r="FD40" s="18"/>
      <c r="FE40" s="18"/>
      <c r="FF40" s="18"/>
      <c r="FG40" s="18"/>
      <c r="FH40" s="18"/>
      <c r="FI40" s="18"/>
      <c r="FJ40" s="18"/>
      <c r="FK40" s="18"/>
      <c r="FL40" s="18"/>
      <c r="FM40" s="18"/>
      <c r="FN40" s="18"/>
      <c r="FO40" s="18"/>
      <c r="FP40" s="18"/>
      <c r="FQ40" s="18"/>
      <c r="FR40" s="18"/>
      <c r="FS40" s="18"/>
      <c r="FT40" s="18"/>
      <c r="FU40" s="18"/>
      <c r="FV40" s="18"/>
      <c r="FW40" s="18"/>
      <c r="FX40" s="18"/>
      <c r="FY40" s="18"/>
      <c r="FZ40" s="18"/>
      <c r="GA40" s="18"/>
      <c r="GB40" s="18"/>
      <c r="GC40" s="18"/>
      <c r="GD40" s="18"/>
      <c r="GE40" s="18"/>
      <c r="GF40" s="18"/>
      <c r="GG40" s="18"/>
      <c r="GH40" s="18"/>
      <c r="GI40" s="18"/>
      <c r="GJ40" s="18"/>
      <c r="GK40" s="18"/>
      <c r="GL40" s="18"/>
      <c r="GM40" s="18"/>
      <c r="GN40" s="18"/>
      <c r="GO40" s="18"/>
      <c r="GP40" s="18"/>
      <c r="GQ40" s="18"/>
      <c r="GR40" s="18"/>
      <c r="GS40" s="18"/>
      <c r="GT40" s="18"/>
      <c r="GU40" s="18"/>
      <c r="GV40" s="18"/>
      <c r="GW40" s="18"/>
      <c r="GX40" s="18"/>
      <c r="GY40" s="18"/>
      <c r="GZ40" s="18"/>
      <c r="HA40" s="18"/>
      <c r="HB40" s="18"/>
      <c r="HC40" s="18"/>
      <c r="HD40" s="18"/>
      <c r="HE40" s="18"/>
      <c r="HF40" s="18"/>
      <c r="HG40" s="18"/>
      <c r="HH40" s="18"/>
      <c r="HI40" s="18"/>
      <c r="HJ40" s="18"/>
      <c r="HK40" s="18"/>
      <c r="HL40" s="18"/>
      <c r="HM40" s="18"/>
      <c r="HN40" s="18"/>
      <c r="HO40" s="18"/>
      <c r="HP40" s="18"/>
      <c r="HQ40" s="18"/>
      <c r="HR40" s="18"/>
      <c r="HS40" s="18"/>
      <c r="HT40" s="18"/>
      <c r="HU40" s="18"/>
      <c r="HV40" s="18"/>
      <c r="HW40" s="18"/>
      <c r="HX40" s="18"/>
      <c r="HY40" s="18"/>
      <c r="HZ40" s="18"/>
      <c r="IA40" s="18"/>
      <c r="IB40" s="18"/>
      <c r="IC40" s="18"/>
      <c r="ID40" s="18"/>
      <c r="IE40" s="18"/>
      <c r="IF40" s="18"/>
      <c r="IG40" s="18"/>
      <c r="IH40" s="18"/>
      <c r="II40" s="18"/>
      <c r="IJ40" s="18"/>
      <c r="IK40" s="18"/>
      <c r="IL40" s="18"/>
      <c r="IM40" s="18"/>
      <c r="IN40" s="18"/>
      <c r="IO40" s="18"/>
      <c r="IP40" s="18"/>
      <c r="IQ40" s="18"/>
      <c r="IR40" s="18"/>
      <c r="IS40" s="18"/>
      <c r="IT40" s="18"/>
      <c r="IU40" s="18"/>
      <c r="IV40" s="18"/>
      <c r="IW40" s="18"/>
      <c r="IX40" s="18"/>
      <c r="IY40" s="18"/>
      <c r="IZ40" s="18"/>
    </row>
    <row r="41" spans="1:260" s="19" customFormat="1" ht="17.399999999999999" customHeight="1" x14ac:dyDescent="0.25">
      <c r="A41" s="16"/>
      <c r="B41" s="21" t="s">
        <v>49</v>
      </c>
      <c r="C41" s="21"/>
      <c r="D41" s="21"/>
      <c r="E41" s="21"/>
      <c r="F41" s="21"/>
      <c r="G41" s="20"/>
      <c r="H41" s="20"/>
      <c r="I41" s="20"/>
      <c r="J41" s="20"/>
      <c r="K41" s="17"/>
      <c r="L41" s="17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  <c r="EN41" s="18"/>
      <c r="EO41" s="18"/>
      <c r="EP41" s="18"/>
      <c r="EQ41" s="18"/>
      <c r="ER41" s="18"/>
      <c r="ES41" s="18"/>
      <c r="ET41" s="18"/>
      <c r="EU41" s="18"/>
      <c r="EV41" s="18"/>
      <c r="EW41" s="18"/>
      <c r="EX41" s="18"/>
      <c r="EY41" s="18"/>
      <c r="EZ41" s="18"/>
      <c r="FA41" s="18"/>
      <c r="FB41" s="18"/>
      <c r="FC41" s="18"/>
      <c r="FD41" s="18"/>
      <c r="FE41" s="18"/>
      <c r="FF41" s="18"/>
      <c r="FG41" s="18"/>
      <c r="FH41" s="18"/>
      <c r="FI41" s="18"/>
      <c r="FJ41" s="18"/>
      <c r="FK41" s="18"/>
      <c r="FL41" s="18"/>
      <c r="FM41" s="18"/>
      <c r="FN41" s="18"/>
      <c r="FO41" s="18"/>
      <c r="FP41" s="18"/>
      <c r="FQ41" s="18"/>
      <c r="FR41" s="18"/>
      <c r="FS41" s="18"/>
      <c r="FT41" s="18"/>
      <c r="FU41" s="18"/>
      <c r="FV41" s="18"/>
      <c r="FW41" s="18"/>
      <c r="FX41" s="18"/>
      <c r="FY41" s="18"/>
      <c r="FZ41" s="18"/>
      <c r="GA41" s="18"/>
      <c r="GB41" s="18"/>
      <c r="GC41" s="18"/>
      <c r="GD41" s="18"/>
      <c r="GE41" s="18"/>
      <c r="GF41" s="18"/>
      <c r="GG41" s="18"/>
      <c r="GH41" s="18"/>
      <c r="GI41" s="18"/>
      <c r="GJ41" s="18"/>
      <c r="GK41" s="18"/>
      <c r="GL41" s="18"/>
      <c r="GM41" s="18"/>
      <c r="GN41" s="18"/>
      <c r="GO41" s="18"/>
      <c r="GP41" s="18"/>
      <c r="GQ41" s="18"/>
      <c r="GR41" s="18"/>
      <c r="GS41" s="18"/>
      <c r="GT41" s="18"/>
      <c r="GU41" s="18"/>
      <c r="GV41" s="18"/>
      <c r="GW41" s="18"/>
      <c r="GX41" s="18"/>
      <c r="GY41" s="18"/>
      <c r="GZ41" s="18"/>
      <c r="HA41" s="18"/>
      <c r="HB41" s="18"/>
      <c r="HC41" s="18"/>
      <c r="HD41" s="18"/>
      <c r="HE41" s="18"/>
      <c r="HF41" s="18"/>
      <c r="HG41" s="18"/>
      <c r="HH41" s="18"/>
      <c r="HI41" s="18"/>
      <c r="HJ41" s="18"/>
      <c r="HK41" s="18"/>
      <c r="HL41" s="18"/>
      <c r="HM41" s="18"/>
      <c r="HN41" s="18"/>
      <c r="HO41" s="18"/>
      <c r="HP41" s="18"/>
      <c r="HQ41" s="18"/>
      <c r="HR41" s="18"/>
      <c r="HS41" s="18"/>
      <c r="HT41" s="18"/>
      <c r="HU41" s="18"/>
      <c r="HV41" s="18"/>
      <c r="HW41" s="18"/>
      <c r="HX41" s="18"/>
      <c r="HY41" s="18"/>
      <c r="HZ41" s="18"/>
      <c r="IA41" s="18"/>
      <c r="IB41" s="18"/>
      <c r="IC41" s="18"/>
      <c r="ID41" s="18"/>
      <c r="IE41" s="18"/>
      <c r="IF41" s="18"/>
      <c r="IG41" s="18"/>
      <c r="IH41" s="18"/>
      <c r="II41" s="18"/>
      <c r="IJ41" s="18"/>
      <c r="IK41" s="18"/>
      <c r="IL41" s="18"/>
      <c r="IM41" s="18"/>
      <c r="IN41" s="18"/>
      <c r="IO41" s="18"/>
      <c r="IP41" s="18"/>
      <c r="IQ41" s="18"/>
      <c r="IR41" s="18"/>
      <c r="IS41" s="18"/>
      <c r="IT41" s="18"/>
      <c r="IU41" s="18"/>
      <c r="IV41" s="18"/>
      <c r="IW41" s="18"/>
      <c r="IX41" s="18"/>
      <c r="IY41" s="18"/>
      <c r="IZ41" s="18"/>
    </row>
  </sheetData>
  <mergeCells count="47">
    <mergeCell ref="D8:L8"/>
    <mergeCell ref="D9:L9"/>
    <mergeCell ref="D10:L10"/>
    <mergeCell ref="G13:H16"/>
    <mergeCell ref="F13:F15"/>
    <mergeCell ref="G17:H17"/>
    <mergeCell ref="G18:H18"/>
    <mergeCell ref="G19:H19"/>
    <mergeCell ref="A1:L1"/>
    <mergeCell ref="A11:C11"/>
    <mergeCell ref="D11:L11"/>
    <mergeCell ref="A13:A16"/>
    <mergeCell ref="B13:B16"/>
    <mergeCell ref="C13:C16"/>
    <mergeCell ref="D13:E15"/>
    <mergeCell ref="J3:L3"/>
    <mergeCell ref="J4:L4"/>
    <mergeCell ref="J5:L5"/>
    <mergeCell ref="A7:L7"/>
    <mergeCell ref="A8:C10"/>
    <mergeCell ref="K13:L15"/>
    <mergeCell ref="G20:H20"/>
    <mergeCell ref="G21:H21"/>
    <mergeCell ref="G22:H22"/>
    <mergeCell ref="G23:H23"/>
    <mergeCell ref="I17:J17"/>
    <mergeCell ref="I18:J18"/>
    <mergeCell ref="I19:J19"/>
    <mergeCell ref="I20:J20"/>
    <mergeCell ref="I21:J21"/>
    <mergeCell ref="I22:J22"/>
    <mergeCell ref="I23:J23"/>
    <mergeCell ref="I13:J16"/>
    <mergeCell ref="A32:L32"/>
    <mergeCell ref="A33:L33"/>
    <mergeCell ref="G25:H25"/>
    <mergeCell ref="G26:H26"/>
    <mergeCell ref="K24:L26"/>
    <mergeCell ref="I24:J26"/>
    <mergeCell ref="G24:H24"/>
    <mergeCell ref="A28:L28"/>
    <mergeCell ref="A29:L29"/>
    <mergeCell ref="A30:L30"/>
    <mergeCell ref="A31:L31"/>
    <mergeCell ref="A24:E24"/>
    <mergeCell ref="A25:E25"/>
    <mergeCell ref="A26:E26"/>
  </mergeCells>
  <pageMargins left="0.70866141732283472" right="0.70866141732283472" top="0" bottom="0" header="0.31496062992125984" footer="0.31496062992125984"/>
  <pageSetup paperSize="9" scale="2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Технічна Пропозиція</vt:lpstr>
      <vt:lpstr>Фінансова Пропозиція</vt:lpstr>
      <vt:lpstr>'Технічна Пропозиція'!Область_печати</vt:lpstr>
      <vt:lpstr>'Фінансова Пропозиція'!Область_печати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2022-09-20T14:51:50Z</dcterms:modified>
</cp:coreProperties>
</file>